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activeTab="0"/>
  </bookViews>
  <sheets>
    <sheet name="28.06.2021" sheetId="1" r:id="rId1"/>
    <sheet name="29.06.2021" sheetId="2" r:id="rId2"/>
    <sheet name="30.06.2021 " sheetId="3" r:id="rId3"/>
    <sheet name="01.07.2021  " sheetId="4" r:id="rId4"/>
    <sheet name="02.07.2021" sheetId="5" r:id="rId5"/>
  </sheets>
  <definedNames/>
  <calcPr fullCalcOnLoad="1"/>
</workbook>
</file>

<file path=xl/sharedStrings.xml><?xml version="1.0" encoding="utf-8"?>
<sst xmlns="http://schemas.openxmlformats.org/spreadsheetml/2006/main" count="288" uniqueCount="130">
  <si>
    <t>Municipiul Piatra Neamț</t>
  </si>
  <si>
    <t>Direcția Economică</t>
  </si>
  <si>
    <t>SITUAȚIA</t>
  </si>
  <si>
    <t>CHELTUIELI PERSONAL</t>
  </si>
  <si>
    <t>Nr. crt.</t>
  </si>
  <si>
    <t>SUMA PLĂTITĂ</t>
  </si>
  <si>
    <t>BENEFICIAR</t>
  </si>
  <si>
    <t>OBIECTIV</t>
  </si>
  <si>
    <t>DATA PLĂȚII</t>
  </si>
  <si>
    <t>BUNURI ȘI SERVICII</t>
  </si>
  <si>
    <t>Nr. crt</t>
  </si>
  <si>
    <t>TRANSFERURI</t>
  </si>
  <si>
    <t>Investiții</t>
  </si>
  <si>
    <t>Delgaz Grid SA</t>
  </si>
  <si>
    <t>1</t>
  </si>
  <si>
    <t>2</t>
  </si>
  <si>
    <t>3</t>
  </si>
  <si>
    <t>9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</si>
  <si>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</si>
  <si>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</si>
  <si>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</si>
  <si>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</si>
  <si>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</si>
  <si>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</si>
  <si>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</si>
  <si>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</si>
  <si>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</si>
  <si>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</si>
  <si>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</si>
  <si>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</si>
  <si>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</si>
  <si>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</si>
  <si>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</si>
  <si>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4</t>
  </si>
  <si>
    <t>Telekom România Communication SA</t>
  </si>
  <si>
    <t>5</t>
  </si>
  <si>
    <t>6</t>
  </si>
  <si>
    <t>SC Marionex Com SRL</t>
  </si>
  <si>
    <t>7</t>
  </si>
  <si>
    <t>8</t>
  </si>
  <si>
    <t>10</t>
  </si>
  <si>
    <t>11</t>
  </si>
  <si>
    <t>12</t>
  </si>
  <si>
    <t>SC  Evident Verian SRL</t>
  </si>
  <si>
    <t>28</t>
  </si>
  <si>
    <t>29</t>
  </si>
  <si>
    <t>30</t>
  </si>
  <si>
    <t>SC Flarom Advertising SRL</t>
  </si>
  <si>
    <t>plăților efectuate în perioada 28.06.2021</t>
  </si>
  <si>
    <t>SC Troleibuzul SA</t>
  </si>
  <si>
    <t>Factura număr 95/02.06.2021-gratuități în mijloace de transport luna mai 2021</t>
  </si>
  <si>
    <t>SC Constalex Trans  SRL</t>
  </si>
  <si>
    <t>Factura număr 5671/09.06.2021-gratuități mijloace de transport in comun luna mai 2021</t>
  </si>
  <si>
    <t>SC Andrei Popa Trans SRL</t>
  </si>
  <si>
    <t>Factura număr 180/09.06.2021- gratuități mijloace de transport în comun luna mai 2021</t>
  </si>
  <si>
    <t>SC Odis Trans SRL</t>
  </si>
  <si>
    <t>Factura număr 376/09.06.2021- gratuități mijloace de transport în comun luna mai 2021</t>
  </si>
  <si>
    <t>SC Ramses SRL</t>
  </si>
  <si>
    <t>Factura număr 1871/31.05.2021-service semafoare luna mai 2021</t>
  </si>
  <si>
    <t>Beneficiari 61 persoane</t>
  </si>
  <si>
    <t>HCL 170/2021-Premiere cupluri 50 ani de căsătorie</t>
  </si>
  <si>
    <t>Factura număr 3376/18.06.2021-servicii publicitate proiect cod SMIS 126606</t>
  </si>
  <si>
    <t>Rocredit IFN SA</t>
  </si>
  <si>
    <t>Factura număr 5203/2021-cerere de plată 2 contract 489/2021 Mondoterm proiect cod SMIS 127872</t>
  </si>
  <si>
    <t>Factura număr 5201/2021-situație lucrări Amenajare scuar Pietricica proiect cod SMIS 127870</t>
  </si>
  <si>
    <t>Factura număr 5202/2021-cerere de plată 2 contract 489/2021 Mondoterm proiect cod SMIS 127871</t>
  </si>
  <si>
    <t>Euro Audit Service</t>
  </si>
  <si>
    <t xml:space="preserve">Factura număr 202165/2021-cerere de plată 1,execuție lucrări proiect cod SMIS 124829 </t>
  </si>
  <si>
    <t>Factura număr  210309372481/09.06.2021-servicii WIFI 4EU</t>
  </si>
  <si>
    <t>Oficiu de Cadastru și Publicitate Imobiliară</t>
  </si>
  <si>
    <t>Referat număr 19728/24.06.2021-tarif intabulare</t>
  </si>
  <si>
    <t>Birou  Notarial Șoric Cristina</t>
  </si>
  <si>
    <t>Referat număr 19728/24.06.2021-onorariu notar</t>
  </si>
  <si>
    <t>plăților efectuate în perioada 29.06.2021</t>
  </si>
  <si>
    <t>Bugetul de stat</t>
  </si>
  <si>
    <t>plăților efectuate în perioada 30.06.2021</t>
  </si>
  <si>
    <t>Factura număr 40293806/07.06.2021-abonament internet</t>
  </si>
  <si>
    <t>Factura număr 40293807/07.06.2021-abonament cablu tv</t>
  </si>
  <si>
    <t>Impozit premii concurs sărituri HCL număr 170/2021</t>
  </si>
  <si>
    <t>Factura număr 1456/25.06.2021-gratuități mijloace de transport în comun luna mai 2021</t>
  </si>
  <si>
    <t>Dispoziție de plată număr 88/29.06.2021-extras autentificare</t>
  </si>
  <si>
    <t>Referat număr 19258/18.06.2021-onorariu notar</t>
  </si>
  <si>
    <t>Referat număr 19258/18.06.2021-tarif intabulare</t>
  </si>
  <si>
    <t>plăților efectuate în perioada 01.07.2021</t>
  </si>
  <si>
    <t>Factura număr 590899860/23.06.2021-taxă aviz proiect cod SMIS 128040</t>
  </si>
  <si>
    <t>Dispoziție de plată număr 97/01.07.2021-extras autentificare</t>
  </si>
  <si>
    <t>SC RCS RDS SRL</t>
  </si>
  <si>
    <t>SC Locativserv SRL</t>
  </si>
  <si>
    <t>E-ON Energie România SA</t>
  </si>
  <si>
    <t>Monitorul Ofical RA</t>
  </si>
  <si>
    <t>A.N.R.S.C</t>
  </si>
  <si>
    <t>SC AD Tech SRL</t>
  </si>
  <si>
    <t>II Florea Mihaela Marcela</t>
  </si>
  <si>
    <t>SC IPS Grup SRL</t>
  </si>
  <si>
    <t>Compania Municipală de investiții  Urban SA</t>
  </si>
  <si>
    <t>SC Vaxin Com SRL</t>
  </si>
  <si>
    <t>Factura număr 29665/31.05.2021-amenajare și întreținere spații verzi perioada 04-31 mai 2021</t>
  </si>
  <si>
    <t>Factura număr 485/31.05.2021-servicii de spălătorie și curățătorie lenjerii,prosoape,huse și saltele din ștrandul municipal</t>
  </si>
  <si>
    <t xml:space="preserve">Factura număr 1919951/11.06.2021-lacăte </t>
  </si>
  <si>
    <t>Factura număr 3949/21.06.2021-mesh personalizat Ștrand municipal</t>
  </si>
  <si>
    <t>Factura număr 10223987135/08.06.2021- consum gaze naturale Aleea Tineretului nr.2</t>
  </si>
  <si>
    <t>Factura număr 10223988308/08.06.2021 -consum gaze naturale Strada Borzoghean</t>
  </si>
  <si>
    <t>Factura număr 10223988307/08.06.2021 -consum gaze naturale Strada Borzoghean</t>
  </si>
  <si>
    <t>Factura număr 191949/11.06.2021-materiale curățenie ștrand municipal</t>
  </si>
  <si>
    <t>Factura număr 10223987310/08.06.2021- consum gaze naturale Piața 22 Decembrie, nr.20</t>
  </si>
  <si>
    <t>Factura număr   6502/16.06.2021-servicii de monitorizare și intervenție a sistemelor de alarmă la Baia Comunală</t>
  </si>
  <si>
    <t>Factura număr 2101308/31.05.2021-servicii de întreținere și exploatare Mall Forum Center luna mai 2021</t>
  </si>
  <si>
    <t>Factura număr 2102400,2102301,2102826,2102563/31.05.2021-chirie și întreținere unități locative luna mai2021,prestări servicii</t>
  </si>
  <si>
    <t>Factura număr 2102825/23.06.2021-prestări servicii</t>
  </si>
  <si>
    <t xml:space="preserve">Factura număr 210210309371633/09.06.2021-VPN Taxe și Impozite </t>
  </si>
  <si>
    <t>Factura număr 210309371635/09.06.2021-servicii telefonie</t>
  </si>
  <si>
    <t>Factura număr 210309371634/09.06.2021-VPN supraveghere intersecții</t>
  </si>
  <si>
    <t>SC Uniqit System SRL</t>
  </si>
  <si>
    <t>Factura număr 18358/09.06.2021-cartuș toner</t>
  </si>
  <si>
    <t xml:space="preserve">Factura număr1061640/02.06.2021- tarif monitorizare pentru serviciile de transport rutier de persoane </t>
  </si>
  <si>
    <t>Factura număr 17237/24.06.2021-publicare anunțuri</t>
  </si>
  <si>
    <t>Factura număr 10223987134/08.06.2021- consum gaze naturale strada Ștefan cel Mare</t>
  </si>
  <si>
    <t>Factura număr 10721813413/08.06.2021- consum gaze naturale strada Ștefan cel Mare</t>
  </si>
  <si>
    <t>Factura număr 10522657156/08.062021- consum gaze naturale strada Ștefan cel Mare nr.15 BR</t>
  </si>
  <si>
    <t>Factura număr 10323624264/08.06.2021- consum gaze naturale strada Gheorghe Asachi nr. Vila46,1</t>
  </si>
  <si>
    <t>Factura număr 10323624265/08.062021- consum gaze naturale strada Gheorghe Asachi nr. Vila 46,2</t>
  </si>
  <si>
    <t>Factura număr 498/27.06.2021 - HCL număr 170/2021-buchete flori</t>
  </si>
  <si>
    <t>Factura număr 3950/24.06.2021-diplome premiere  cupluri</t>
  </si>
  <si>
    <t>Factura număr 10522657155/08.06.2021 -consum gaze naturale Strada Privighetorii</t>
  </si>
  <si>
    <t>Factura număr 4922/02.06.2021-servicii auditare financiară proiect cod smis 126604</t>
  </si>
  <si>
    <t>CEC  număr 40/01.07.2021-cheltuieli transport donatori iulie 2021</t>
  </si>
  <si>
    <t>SC Expert Cont SRL</t>
  </si>
  <si>
    <t>SC Asigurare Românească Asirom Vienna Insurance</t>
  </si>
  <si>
    <t>plăților efectuate în perioada 02.07.2021</t>
  </si>
  <si>
    <t>Factura 1028 /2021- poliță asigurare Mall Forum Center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</si>
</sst>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Calibri"/>
      <family val="2"/>
    </font>
    <font>
      <i/>
      <sz val="11"/>
      <color rgb="FF7F7F7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E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31" fillId="20" borderId="0">
      <alignment/>
      <protection/>
    </xf>
    <xf numFmtId="0" fontId="31" fillId="21" borderId="0">
      <alignment/>
      <protection/>
    </xf>
    <xf numFmtId="0" fontId="30" fillId="22" borderId="0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>
      <alignment/>
      <protection/>
    </xf>
    <xf numFmtId="0" fontId="33" fillId="30" borderId="1" applyNumberFormat="0" applyAlignment="0" applyProtection="0"/>
    <xf numFmtId="0" fontId="34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>
      <alignment/>
      <protection/>
    </xf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33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44" fillId="34" borderId="1" applyNumberFormat="0" applyAlignment="0" applyProtection="0"/>
    <xf numFmtId="0" fontId="45" fillId="0" borderId="4" applyNumberFormat="0" applyFill="0" applyAlignment="0" applyProtection="0"/>
    <xf numFmtId="0" fontId="46" fillId="35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35" borderId="5">
      <alignment/>
      <protection/>
    </xf>
    <xf numFmtId="0" fontId="49" fillId="30" borderId="6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32" fillId="0" borderId="0">
      <alignment/>
      <protection/>
    </xf>
    <xf numFmtId="0" fontId="5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0" fillId="36" borderId="0" xfId="0" applyFont="1" applyFill="1" applyAlignment="1">
      <alignment vertical="center"/>
    </xf>
    <xf numFmtId="0" fontId="53" fillId="36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54" fillId="36" borderId="0" xfId="0" applyFont="1" applyFill="1" applyAlignment="1">
      <alignment horizontal="center" vertical="center"/>
    </xf>
    <xf numFmtId="0" fontId="30" fillId="36" borderId="8" xfId="0" applyFont="1" applyFill="1" applyBorder="1" applyAlignment="1">
      <alignment horizontal="center" vertical="center"/>
    </xf>
    <xf numFmtId="0" fontId="54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 horizontal="right" vertical="center"/>
    </xf>
    <xf numFmtId="4" fontId="54" fillId="36" borderId="8" xfId="0" applyNumberFormat="1" applyFont="1" applyFill="1" applyBorder="1" applyAlignment="1">
      <alignment vertical="center" wrapText="1"/>
    </xf>
    <xf numFmtId="0" fontId="54" fillId="36" borderId="8" xfId="0" applyFont="1" applyFill="1" applyBorder="1" applyAlignment="1">
      <alignment vertical="center" wrapText="1"/>
    </xf>
    <xf numFmtId="14" fontId="54" fillId="36" borderId="8" xfId="0" applyNumberFormat="1" applyFont="1" applyFill="1" applyBorder="1" applyAlignment="1">
      <alignment horizontal="center" vertical="center"/>
    </xf>
    <xf numFmtId="0" fontId="54" fillId="36" borderId="9" xfId="0" applyFont="1" applyFill="1" applyBorder="1" applyAlignment="1">
      <alignment horizontal="center" vertical="center"/>
    </xf>
    <xf numFmtId="4" fontId="54" fillId="36" borderId="9" xfId="0" applyNumberFormat="1" applyFont="1" applyFill="1" applyBorder="1" applyAlignment="1">
      <alignment horizontal="right" vertical="center"/>
    </xf>
    <xf numFmtId="4" fontId="54" fillId="36" borderId="9" xfId="0" applyNumberFormat="1" applyFont="1" applyFill="1" applyBorder="1" applyAlignment="1">
      <alignment vertical="center" wrapText="1"/>
    </xf>
    <xf numFmtId="0" fontId="54" fillId="36" borderId="9" xfId="0" applyFont="1" applyFill="1" applyBorder="1" applyAlignment="1">
      <alignment vertical="center" wrapText="1"/>
    </xf>
    <xf numFmtId="14" fontId="54" fillId="36" borderId="9" xfId="0" applyNumberFormat="1" applyFont="1" applyFill="1" applyBorder="1" applyAlignment="1">
      <alignment horizontal="center" vertical="center"/>
    </xf>
    <xf numFmtId="0" fontId="53" fillId="36" borderId="9" xfId="0" applyFont="1" applyFill="1" applyBorder="1" applyAlignment="1">
      <alignment vertical="center"/>
    </xf>
    <xf numFmtId="0" fontId="53" fillId="36" borderId="8" xfId="0" applyFont="1" applyFill="1" applyBorder="1" applyAlignment="1">
      <alignment horizontal="center" vertical="center" wrapText="1"/>
    </xf>
    <xf numFmtId="4" fontId="53" fillId="36" borderId="8" xfId="0" applyNumberFormat="1" applyFont="1" applyFill="1" applyBorder="1" applyAlignment="1">
      <alignment horizontal="center" vertical="center"/>
    </xf>
    <xf numFmtId="0" fontId="53" fillId="36" borderId="8" xfId="0" applyFont="1" applyFill="1" applyBorder="1" applyAlignment="1">
      <alignment horizontal="center" vertical="center"/>
    </xf>
    <xf numFmtId="0" fontId="53" fillId="36" borderId="8" xfId="0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 vertical="center"/>
    </xf>
    <xf numFmtId="4" fontId="53" fillId="36" borderId="8" xfId="0" applyNumberFormat="1" applyFont="1" applyFill="1" applyBorder="1" applyAlignment="1">
      <alignment vertical="center"/>
    </xf>
    <xf numFmtId="0" fontId="53" fillId="36" borderId="8" xfId="0" applyFont="1" applyFill="1" applyBorder="1" applyAlignment="1">
      <alignment vertical="center" wrapText="1"/>
    </xf>
    <xf numFmtId="0" fontId="0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/>
    </xf>
    <xf numFmtId="0" fontId="54" fillId="36" borderId="8" xfId="0" applyFont="1" applyFill="1" applyBorder="1" applyAlignment="1">
      <alignment/>
    </xf>
    <xf numFmtId="14" fontId="54" fillId="0" borderId="8" xfId="0" applyNumberFormat="1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 vertical="center"/>
    </xf>
    <xf numFmtId="0" fontId="54" fillId="36" borderId="0" xfId="0" applyFont="1" applyFill="1" applyAlignment="1">
      <alignment vertical="center"/>
    </xf>
    <xf numFmtId="0" fontId="54" fillId="36" borderId="8" xfId="0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/>
    </xf>
    <xf numFmtId="0" fontId="54" fillId="0" borderId="8" xfId="0" applyFont="1" applyFill="1" applyBorder="1" applyAlignment="1">
      <alignment vertical="center"/>
    </xf>
    <xf numFmtId="0" fontId="0" fillId="0" borderId="0" xfId="0" applyFill="1" applyAlignment="1">
      <alignment/>
    </xf>
    <xf numFmtId="4" fontId="55" fillId="0" borderId="10" xfId="0" applyNumberFormat="1" applyFont="1" applyFill="1" applyBorder="1" applyAlignment="1">
      <alignment/>
    </xf>
    <xf numFmtId="0" fontId="17" fillId="37" borderId="10" xfId="0" applyFont="1" applyFill="1" applyBorder="1" applyAlignment="1">
      <alignment vertical="center"/>
    </xf>
    <xf numFmtId="4" fontId="17" fillId="37" borderId="10" xfId="0" applyNumberFormat="1" applyFont="1" applyFill="1" applyBorder="1" applyAlignment="1">
      <alignment vertical="center"/>
    </xf>
    <xf numFmtId="0" fontId="55" fillId="37" borderId="10" xfId="0" applyFont="1" applyFill="1" applyBorder="1" applyAlignment="1">
      <alignment/>
    </xf>
    <xf numFmtId="4" fontId="17" fillId="37" borderId="10" xfId="0" applyNumberFormat="1" applyFont="1" applyFill="1" applyBorder="1" applyAlignment="1">
      <alignment vertical="center"/>
    </xf>
    <xf numFmtId="4" fontId="55" fillId="37" borderId="1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4" fontId="17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4" fontId="55" fillId="0" borderId="10" xfId="0" applyNumberFormat="1" applyFont="1" applyFill="1" applyBorder="1" applyAlignment="1">
      <alignment/>
    </xf>
    <xf numFmtId="4" fontId="55" fillId="0" borderId="0" xfId="0" applyNumberFormat="1" applyFont="1" applyFill="1" applyBorder="1" applyAlignment="1">
      <alignment/>
    </xf>
    <xf numFmtId="4" fontId="17" fillId="37" borderId="0" xfId="0" applyNumberFormat="1" applyFont="1" applyFill="1" applyBorder="1" applyAlignment="1">
      <alignment vertical="center"/>
    </xf>
    <xf numFmtId="0" fontId="55" fillId="37" borderId="0" xfId="0" applyFont="1" applyFill="1" applyBorder="1" applyAlignment="1">
      <alignment/>
    </xf>
    <xf numFmtId="4" fontId="54" fillId="0" borderId="0" xfId="0" applyNumberFormat="1" applyFont="1" applyFill="1" applyBorder="1" applyAlignment="1">
      <alignment/>
    </xf>
    <xf numFmtId="0" fontId="54" fillId="36" borderId="11" xfId="0" applyFont="1" applyFill="1" applyBorder="1" applyAlignment="1">
      <alignment vertical="center"/>
    </xf>
    <xf numFmtId="0" fontId="54" fillId="36" borderId="10" xfId="0" applyFont="1" applyFill="1" applyBorder="1" applyAlignment="1">
      <alignment vertical="center"/>
    </xf>
    <xf numFmtId="0" fontId="55" fillId="37" borderId="10" xfId="0" applyFont="1" applyFill="1" applyBorder="1" applyAlignment="1">
      <alignment/>
    </xf>
    <xf numFmtId="4" fontId="54" fillId="36" borderId="8" xfId="0" applyNumberFormat="1" applyFont="1" applyFill="1" applyBorder="1" applyAlignment="1">
      <alignment/>
    </xf>
    <xf numFmtId="0" fontId="53" fillId="36" borderId="0" xfId="0" applyFont="1" applyFill="1" applyBorder="1" applyAlignment="1">
      <alignment horizontal="left" vertical="center"/>
    </xf>
    <xf numFmtId="0" fontId="53" fillId="36" borderId="0" xfId="0" applyFont="1" applyFill="1" applyBorder="1" applyAlignment="1">
      <alignment horizontal="center" vertical="center"/>
    </xf>
    <xf numFmtId="0" fontId="30" fillId="36" borderId="9" xfId="0" applyFont="1" applyFill="1" applyBorder="1" applyAlignment="1">
      <alignment horizontal="left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Status" xfId="69"/>
    <cellStyle name="Text" xfId="70"/>
    <cellStyle name="Title" xfId="71"/>
    <cellStyle name="Total" xfId="72"/>
    <cellStyle name="Warning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PageLayoutView="0" workbookViewId="0" topLeftCell="A10">
      <selection activeCell="D31" sqref="D31"/>
    </sheetView>
  </sheetViews>
  <sheetFormatPr defaultColWidth="9.140625" defaultRowHeight="15"/>
  <cols>
    <col min="1" max="1" width="6.57421875" style="34" customWidth="1"/>
    <col min="2" max="2" width="14.421875" style="34" customWidth="1"/>
    <col min="3" max="3" width="48.57421875" style="34" customWidth="1"/>
    <col min="4" max="4" width="86.8515625" style="34" customWidth="1"/>
    <col min="5" max="5" width="14.00390625" style="34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57" t="s">
        <v>1</v>
      </c>
      <c r="B2" s="57"/>
      <c r="C2" s="57"/>
      <c r="D2" s="57"/>
      <c r="E2" s="5"/>
    </row>
    <row r="3" spans="1:5" ht="15">
      <c r="A3" s="58" t="s">
        <v>2</v>
      </c>
      <c r="B3" s="58"/>
      <c r="C3" s="58"/>
      <c r="D3" s="58"/>
      <c r="E3" s="5"/>
    </row>
    <row r="4" spans="1:5" ht="12" customHeight="1">
      <c r="A4" s="58" t="s">
        <v>48</v>
      </c>
      <c r="B4" s="58"/>
      <c r="C4" s="58"/>
      <c r="D4" s="58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59" t="s">
        <v>3</v>
      </c>
      <c r="B6" s="59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6" s="7" customFormat="1" ht="12.75" customHeight="1">
      <c r="A12" s="11" t="s">
        <v>14</v>
      </c>
      <c r="B12" s="39">
        <v>92175.93</v>
      </c>
      <c r="C12" s="41" t="s">
        <v>49</v>
      </c>
      <c r="D12" s="42" t="s">
        <v>50</v>
      </c>
      <c r="E12" s="15">
        <v>44375</v>
      </c>
      <c r="F12" s="6"/>
    </row>
    <row r="13" spans="1:6" s="7" customFormat="1" ht="12.75" customHeight="1">
      <c r="A13" s="11" t="s">
        <v>15</v>
      </c>
      <c r="B13" s="43">
        <v>13167.99</v>
      </c>
      <c r="C13" s="40" t="s">
        <v>51</v>
      </c>
      <c r="D13" s="40" t="s">
        <v>52</v>
      </c>
      <c r="E13" s="15">
        <v>44375</v>
      </c>
      <c r="F13" s="6"/>
    </row>
    <row r="14" spans="1:6" s="7" customFormat="1" ht="12.75" customHeight="1">
      <c r="A14" s="11" t="s">
        <v>16</v>
      </c>
      <c r="B14" s="44">
        <v>8778.66</v>
      </c>
      <c r="C14" s="45" t="s">
        <v>53</v>
      </c>
      <c r="D14" s="42" t="s">
        <v>54</v>
      </c>
      <c r="E14" s="15">
        <v>44375</v>
      </c>
      <c r="F14" s="6"/>
    </row>
    <row r="15" spans="1:6" s="7" customFormat="1" ht="12.75" customHeight="1">
      <c r="A15" s="11" t="s">
        <v>33</v>
      </c>
      <c r="B15" s="44">
        <v>13167.99</v>
      </c>
      <c r="C15" s="41" t="s">
        <v>55</v>
      </c>
      <c r="D15" s="42" t="s">
        <v>56</v>
      </c>
      <c r="E15" s="15">
        <v>44375</v>
      </c>
      <c r="F15" s="6"/>
    </row>
    <row r="16" spans="1:6" s="7" customFormat="1" ht="12.75" customHeight="1">
      <c r="A16" s="11" t="s">
        <v>35</v>
      </c>
      <c r="B16" s="36">
        <v>30500</v>
      </c>
      <c r="C16" s="26" t="s">
        <v>59</v>
      </c>
      <c r="D16" s="31" t="s">
        <v>60</v>
      </c>
      <c r="E16" s="15">
        <v>44375</v>
      </c>
      <c r="F16" s="6"/>
    </row>
    <row r="17" spans="1:6" s="7" customFormat="1" ht="12.75" customHeight="1">
      <c r="A17" s="11" t="s">
        <v>36</v>
      </c>
      <c r="B17" s="36">
        <v>3420</v>
      </c>
      <c r="C17" s="26" t="s">
        <v>57</v>
      </c>
      <c r="D17" s="31" t="s">
        <v>58</v>
      </c>
      <c r="E17" s="15">
        <v>44375</v>
      </c>
      <c r="F17" s="6"/>
    </row>
    <row r="18" spans="1:256" s="6" customFormat="1" ht="15">
      <c r="A18" s="21" t="s">
        <v>11</v>
      </c>
      <c r="B18" s="21"/>
      <c r="C18" s="21"/>
      <c r="D18" s="21"/>
      <c r="E18" s="2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6" customFormat="1" ht="15">
      <c r="A19" s="24" t="s">
        <v>4</v>
      </c>
      <c r="B19" s="27" t="s">
        <v>5</v>
      </c>
      <c r="C19" s="28" t="s">
        <v>6</v>
      </c>
      <c r="D19" s="28" t="s">
        <v>7</v>
      </c>
      <c r="E19" s="24" t="s">
        <v>8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6" customFormat="1" ht="15">
      <c r="A20" s="29"/>
      <c r="B20" s="30"/>
      <c r="C20" s="30"/>
      <c r="D20" s="31"/>
      <c r="E20" s="32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2" spans="1:256" s="6" customFormat="1" ht="15">
      <c r="A22" s="21" t="s">
        <v>12</v>
      </c>
      <c r="B22" s="21"/>
      <c r="C22" s="21"/>
      <c r="D22" s="21"/>
      <c r="E22" s="2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6" customFormat="1" ht="15">
      <c r="A23" s="24" t="s">
        <v>4</v>
      </c>
      <c r="B23" s="27" t="s">
        <v>5</v>
      </c>
      <c r="C23" s="28" t="s">
        <v>6</v>
      </c>
      <c r="D23" s="28" t="s">
        <v>7</v>
      </c>
      <c r="E23" s="24" t="s">
        <v>8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5" s="6" customFormat="1" ht="12.75">
      <c r="A24" s="37">
        <v>1</v>
      </c>
      <c r="B24" s="26">
        <f>321.3+1649.7+171</f>
        <v>2142</v>
      </c>
      <c r="C24" s="37" t="s">
        <v>47</v>
      </c>
      <c r="D24" s="37" t="s">
        <v>61</v>
      </c>
      <c r="E24" s="32">
        <v>44375</v>
      </c>
    </row>
    <row r="25" spans="1:256" s="6" customFormat="1" ht="12.75">
      <c r="A25" s="37">
        <v>1</v>
      </c>
      <c r="B25" s="26">
        <v>1099.27</v>
      </c>
      <c r="C25" s="37" t="s">
        <v>62</v>
      </c>
      <c r="D25" s="37" t="s">
        <v>64</v>
      </c>
      <c r="E25" s="32">
        <v>44375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6" customFormat="1" ht="12.75">
      <c r="A26" s="37">
        <v>1</v>
      </c>
      <c r="B26" s="33">
        <v>2475.8</v>
      </c>
      <c r="C26" s="37" t="s">
        <v>62</v>
      </c>
      <c r="D26" s="35" t="s">
        <v>63</v>
      </c>
      <c r="E26" s="32">
        <v>44375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6" customFormat="1" ht="12.75">
      <c r="A27" s="37">
        <v>2</v>
      </c>
      <c r="B27" s="33">
        <v>787.42</v>
      </c>
      <c r="C27" s="37" t="s">
        <v>62</v>
      </c>
      <c r="D27" s="35" t="s">
        <v>65</v>
      </c>
      <c r="E27" s="32">
        <v>44375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5" ht="15">
      <c r="A28" s="37">
        <v>3</v>
      </c>
      <c r="B28" s="33">
        <v>13934.34</v>
      </c>
      <c r="C28" s="35" t="s">
        <v>66</v>
      </c>
      <c r="D28" s="35" t="s">
        <v>67</v>
      </c>
      <c r="E28" s="32">
        <v>44375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6.57421875" style="34" customWidth="1"/>
    <col min="2" max="2" width="14.421875" style="34" customWidth="1"/>
    <col min="3" max="3" width="48.57421875" style="34" customWidth="1"/>
    <col min="4" max="4" width="86.8515625" style="34" customWidth="1"/>
    <col min="5" max="5" width="14.00390625" style="34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57" t="s">
        <v>1</v>
      </c>
      <c r="B2" s="57"/>
      <c r="C2" s="57"/>
      <c r="D2" s="57"/>
      <c r="E2" s="5"/>
    </row>
    <row r="3" spans="1:5" ht="15">
      <c r="A3" s="58" t="s">
        <v>2</v>
      </c>
      <c r="B3" s="58"/>
      <c r="C3" s="58"/>
      <c r="D3" s="58"/>
      <c r="E3" s="5"/>
    </row>
    <row r="4" spans="1:5" ht="12" customHeight="1">
      <c r="A4" s="58" t="s">
        <v>73</v>
      </c>
      <c r="B4" s="58"/>
      <c r="C4" s="58"/>
      <c r="D4" s="58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59" t="s">
        <v>3</v>
      </c>
      <c r="B6" s="59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/>
      <c r="E11" s="24" t="s">
        <v>8</v>
      </c>
    </row>
    <row r="12" spans="1:6" s="7" customFormat="1" ht="12.75" customHeight="1">
      <c r="A12" s="11" t="s">
        <v>14</v>
      </c>
      <c r="B12" s="39">
        <v>4243.9</v>
      </c>
      <c r="C12" s="40" t="s">
        <v>34</v>
      </c>
      <c r="D12" s="42" t="s">
        <v>68</v>
      </c>
      <c r="E12" s="15">
        <v>44376</v>
      </c>
      <c r="F12" s="6"/>
    </row>
    <row r="13" spans="1:6" s="7" customFormat="1" ht="12.75" customHeight="1">
      <c r="A13" s="11" t="s">
        <v>15</v>
      </c>
      <c r="B13" s="43">
        <v>120</v>
      </c>
      <c r="C13" s="40" t="s">
        <v>69</v>
      </c>
      <c r="D13" s="40" t="s">
        <v>70</v>
      </c>
      <c r="E13" s="15">
        <v>44376</v>
      </c>
      <c r="F13" s="6"/>
    </row>
    <row r="14" spans="1:6" s="7" customFormat="1" ht="12.75" customHeight="1">
      <c r="A14" s="11" t="s">
        <v>16</v>
      </c>
      <c r="B14" s="44">
        <v>595</v>
      </c>
      <c r="C14" s="45" t="s">
        <v>71</v>
      </c>
      <c r="D14" s="42" t="s">
        <v>72</v>
      </c>
      <c r="E14" s="15">
        <v>44376</v>
      </c>
      <c r="F14" s="6"/>
    </row>
    <row r="15" spans="1:6" s="7" customFormat="1" ht="12.75" customHeight="1">
      <c r="A15" s="11" t="s">
        <v>33</v>
      </c>
      <c r="B15" s="44">
        <v>40</v>
      </c>
      <c r="C15" s="41" t="s">
        <v>0</v>
      </c>
      <c r="D15" s="42" t="s">
        <v>80</v>
      </c>
      <c r="E15" s="15">
        <v>44376</v>
      </c>
      <c r="F15" s="6"/>
    </row>
    <row r="16" spans="1:6" s="7" customFormat="1" ht="12.75" customHeight="1">
      <c r="A16" s="11"/>
      <c r="B16" s="36"/>
      <c r="C16" s="26"/>
      <c r="D16" s="31"/>
      <c r="E16" s="15"/>
      <c r="F16" s="6"/>
    </row>
    <row r="17" spans="1:6" s="7" customFormat="1" ht="12.75" customHeight="1">
      <c r="A17" s="11"/>
      <c r="B17" s="36"/>
      <c r="C17" s="26"/>
      <c r="D17" s="31"/>
      <c r="E17" s="15"/>
      <c r="F17" s="6"/>
    </row>
    <row r="18" spans="1:256" s="6" customFormat="1" ht="15">
      <c r="A18" s="21" t="s">
        <v>11</v>
      </c>
      <c r="B18" s="21"/>
      <c r="C18" s="21"/>
      <c r="D18" s="21"/>
      <c r="E18" s="2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6" customFormat="1" ht="15">
      <c r="A19" s="24" t="s">
        <v>4</v>
      </c>
      <c r="B19" s="27" t="s">
        <v>5</v>
      </c>
      <c r="C19" s="28" t="s">
        <v>6</v>
      </c>
      <c r="D19" s="28" t="s">
        <v>7</v>
      </c>
      <c r="E19" s="24" t="s">
        <v>8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6" customFormat="1" ht="15">
      <c r="A20" s="29"/>
      <c r="B20" s="30"/>
      <c r="C20" s="30"/>
      <c r="D20" s="31"/>
      <c r="E20" s="32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2" spans="1:256" s="6" customFormat="1" ht="15">
      <c r="A22" s="21" t="s">
        <v>12</v>
      </c>
      <c r="B22" s="21"/>
      <c r="C22" s="21"/>
      <c r="D22" s="21"/>
      <c r="E22" s="2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6" customFormat="1" ht="15">
      <c r="A23" s="24" t="s">
        <v>4</v>
      </c>
      <c r="B23" s="27" t="s">
        <v>5</v>
      </c>
      <c r="C23" s="28" t="s">
        <v>6</v>
      </c>
      <c r="D23" s="28" t="s">
        <v>7</v>
      </c>
      <c r="E23" s="24" t="s">
        <v>8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5" s="6" customFormat="1" ht="12.75">
      <c r="A24" s="37">
        <v>1</v>
      </c>
      <c r="B24" s="26"/>
      <c r="C24" s="37"/>
      <c r="D24" s="37"/>
      <c r="E24" s="32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6.57421875" style="34" customWidth="1"/>
    <col min="2" max="2" width="14.421875" style="34" customWidth="1"/>
    <col min="3" max="3" width="48.57421875" style="34" customWidth="1"/>
    <col min="4" max="4" width="86.8515625" style="34" customWidth="1"/>
    <col min="5" max="5" width="14.00390625" style="34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57" t="s">
        <v>1</v>
      </c>
      <c r="B2" s="57"/>
      <c r="C2" s="57"/>
      <c r="D2" s="57"/>
      <c r="E2" s="5"/>
    </row>
    <row r="3" spans="1:5" ht="15">
      <c r="A3" s="58" t="s">
        <v>2</v>
      </c>
      <c r="B3" s="58"/>
      <c r="C3" s="58"/>
      <c r="D3" s="58"/>
      <c r="E3" s="5"/>
    </row>
    <row r="4" spans="1:5" ht="12" customHeight="1">
      <c r="A4" s="58" t="s">
        <v>75</v>
      </c>
      <c r="B4" s="58"/>
      <c r="C4" s="58"/>
      <c r="D4" s="58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59" t="s">
        <v>3</v>
      </c>
      <c r="B6" s="59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/>
      <c r="E11" s="24" t="s">
        <v>8</v>
      </c>
    </row>
    <row r="12" spans="1:6" s="7" customFormat="1" ht="12.75" customHeight="1">
      <c r="A12" s="11" t="s">
        <v>14</v>
      </c>
      <c r="B12" s="39">
        <v>176.34</v>
      </c>
      <c r="C12" s="40" t="s">
        <v>86</v>
      </c>
      <c r="D12" s="42" t="s">
        <v>76</v>
      </c>
      <c r="E12" s="15">
        <v>44377</v>
      </c>
      <c r="F12" s="6"/>
    </row>
    <row r="13" spans="1:6" s="7" customFormat="1" ht="12.75" customHeight="1">
      <c r="A13" s="11" t="s">
        <v>15</v>
      </c>
      <c r="B13" s="39">
        <v>41.1</v>
      </c>
      <c r="C13" s="40" t="s">
        <v>86</v>
      </c>
      <c r="D13" s="42" t="s">
        <v>77</v>
      </c>
      <c r="E13" s="15">
        <v>44377</v>
      </c>
      <c r="F13" s="6"/>
    </row>
    <row r="14" spans="1:6" s="7" customFormat="1" ht="12.75" customHeight="1">
      <c r="A14" s="11" t="s">
        <v>16</v>
      </c>
      <c r="B14" s="43">
        <v>694</v>
      </c>
      <c r="C14" s="40" t="s">
        <v>74</v>
      </c>
      <c r="D14" s="42" t="s">
        <v>78</v>
      </c>
      <c r="E14" s="15">
        <v>44377</v>
      </c>
      <c r="F14" s="6"/>
    </row>
    <row r="15" spans="1:6" s="7" customFormat="1" ht="12.75" customHeight="1">
      <c r="A15" s="11" t="s">
        <v>33</v>
      </c>
      <c r="B15" s="44">
        <v>2047.98</v>
      </c>
      <c r="C15" s="45" t="s">
        <v>37</v>
      </c>
      <c r="D15" s="42" t="s">
        <v>79</v>
      </c>
      <c r="E15" s="15">
        <v>44377</v>
      </c>
      <c r="F15" s="6"/>
    </row>
    <row r="16" spans="1:6" s="7" customFormat="1" ht="12.75" customHeight="1">
      <c r="A16" s="11"/>
      <c r="B16" s="44"/>
      <c r="C16" s="41"/>
      <c r="D16" s="42"/>
      <c r="E16" s="15"/>
      <c r="F16" s="6"/>
    </row>
    <row r="17" spans="1:6" s="7" customFormat="1" ht="12.75" customHeight="1">
      <c r="A17" s="11"/>
      <c r="B17" s="36"/>
      <c r="C17" s="26"/>
      <c r="D17" s="31"/>
      <c r="E17" s="15"/>
      <c r="F17" s="6"/>
    </row>
    <row r="18" spans="1:6" s="7" customFormat="1" ht="12.75" customHeight="1">
      <c r="A18" s="11"/>
      <c r="B18" s="36"/>
      <c r="C18" s="26"/>
      <c r="D18" s="31"/>
      <c r="E18" s="15"/>
      <c r="F18" s="6"/>
    </row>
    <row r="19" spans="1:256" s="6" customFormat="1" ht="15">
      <c r="A19" s="21" t="s">
        <v>11</v>
      </c>
      <c r="B19" s="21"/>
      <c r="C19" s="21"/>
      <c r="D19" s="21"/>
      <c r="E19" s="21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6" customFormat="1" ht="15">
      <c r="A20" s="24" t="s">
        <v>4</v>
      </c>
      <c r="B20" s="27" t="s">
        <v>5</v>
      </c>
      <c r="C20" s="28" t="s">
        <v>6</v>
      </c>
      <c r="D20" s="28" t="s">
        <v>7</v>
      </c>
      <c r="E20" s="24" t="s">
        <v>8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6" customFormat="1" ht="15">
      <c r="A21" s="29"/>
      <c r="B21" s="30"/>
      <c r="C21" s="30"/>
      <c r="D21" s="31"/>
      <c r="E21" s="32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3" spans="1:256" s="6" customFormat="1" ht="15">
      <c r="A23" s="21" t="s">
        <v>12</v>
      </c>
      <c r="B23" s="21"/>
      <c r="C23" s="21"/>
      <c r="D23" s="21"/>
      <c r="E23" s="21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6" customFormat="1" ht="15">
      <c r="A24" s="24" t="s">
        <v>4</v>
      </c>
      <c r="B24" s="27" t="s">
        <v>5</v>
      </c>
      <c r="C24" s="28" t="s">
        <v>6</v>
      </c>
      <c r="D24" s="28" t="s">
        <v>7</v>
      </c>
      <c r="E24" s="24" t="s">
        <v>8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5" s="6" customFormat="1" ht="12.75">
      <c r="A25" s="37">
        <v>1</v>
      </c>
      <c r="B25" s="26"/>
      <c r="C25" s="37"/>
      <c r="D25" s="37"/>
      <c r="E25" s="32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9">
      <selection activeCell="D16" sqref="D16"/>
    </sheetView>
  </sheetViews>
  <sheetFormatPr defaultColWidth="9.140625" defaultRowHeight="15"/>
  <cols>
    <col min="1" max="1" width="6.57421875" style="34" customWidth="1"/>
    <col min="2" max="2" width="14.421875" style="34" customWidth="1"/>
    <col min="3" max="3" width="48.57421875" style="34" customWidth="1"/>
    <col min="4" max="4" width="86.8515625" style="34" customWidth="1"/>
    <col min="5" max="5" width="14.00390625" style="34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57" t="s">
        <v>1</v>
      </c>
      <c r="B2" s="57"/>
      <c r="C2" s="57"/>
      <c r="D2" s="57"/>
      <c r="E2" s="5"/>
    </row>
    <row r="3" spans="1:5" ht="15">
      <c r="A3" s="58" t="s">
        <v>2</v>
      </c>
      <c r="B3" s="58"/>
      <c r="C3" s="58"/>
      <c r="D3" s="58"/>
      <c r="E3" s="5"/>
    </row>
    <row r="4" spans="1:5" ht="12" customHeight="1">
      <c r="A4" s="58" t="s">
        <v>83</v>
      </c>
      <c r="B4" s="58"/>
      <c r="C4" s="58"/>
      <c r="D4" s="58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59" t="s">
        <v>3</v>
      </c>
      <c r="B6" s="59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/>
      <c r="E11" s="24" t="s">
        <v>8</v>
      </c>
    </row>
    <row r="12" spans="1:6" s="7" customFormat="1" ht="12.75" customHeight="1">
      <c r="A12" s="11" t="s">
        <v>14</v>
      </c>
      <c r="B12" s="39">
        <v>1000</v>
      </c>
      <c r="C12" s="40" t="s">
        <v>0</v>
      </c>
      <c r="D12" s="42" t="s">
        <v>125</v>
      </c>
      <c r="E12" s="15">
        <v>44378</v>
      </c>
      <c r="F12" s="6"/>
    </row>
    <row r="13" spans="1:6" s="7" customFormat="1" ht="12.75" customHeight="1">
      <c r="A13" s="11">
        <v>2</v>
      </c>
      <c r="B13" s="44">
        <v>40</v>
      </c>
      <c r="C13" s="41" t="s">
        <v>0</v>
      </c>
      <c r="D13" s="42" t="s">
        <v>85</v>
      </c>
      <c r="E13" s="15">
        <v>44378</v>
      </c>
      <c r="F13" s="6"/>
    </row>
    <row r="14" spans="1:6" s="7" customFormat="1" ht="12.75" customHeight="1">
      <c r="A14" s="11"/>
      <c r="B14" s="44"/>
      <c r="C14" s="41"/>
      <c r="D14" s="42"/>
      <c r="E14" s="15"/>
      <c r="F14" s="6"/>
    </row>
    <row r="15" spans="1:6" s="7" customFormat="1" ht="12.75" customHeight="1">
      <c r="A15" s="11"/>
      <c r="B15" s="36"/>
      <c r="C15" s="26"/>
      <c r="D15" s="31"/>
      <c r="E15" s="15"/>
      <c r="F15" s="6"/>
    </row>
    <row r="16" spans="1:6" s="7" customFormat="1" ht="12.75" customHeight="1">
      <c r="A16" s="11"/>
      <c r="B16" s="36"/>
      <c r="C16" s="26"/>
      <c r="D16" s="31"/>
      <c r="E16" s="15"/>
      <c r="F16" s="6"/>
    </row>
    <row r="17" spans="1:256" s="6" customFormat="1" ht="15">
      <c r="A17" s="21" t="s">
        <v>11</v>
      </c>
      <c r="B17" s="21"/>
      <c r="C17" s="21"/>
      <c r="D17" s="21"/>
      <c r="E17" s="2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6" customFormat="1" ht="15">
      <c r="A18" s="24" t="s">
        <v>4</v>
      </c>
      <c r="B18" s="27" t="s">
        <v>5</v>
      </c>
      <c r="C18" s="28" t="s">
        <v>6</v>
      </c>
      <c r="D18" s="28" t="s">
        <v>7</v>
      </c>
      <c r="E18" s="24" t="s">
        <v>8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6" customFormat="1" ht="15">
      <c r="A19" s="29"/>
      <c r="B19" s="30"/>
      <c r="C19" s="30"/>
      <c r="D19" s="31"/>
      <c r="E19" s="3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1" spans="1:256" s="6" customFormat="1" ht="15">
      <c r="A21" s="21" t="s">
        <v>12</v>
      </c>
      <c r="B21" s="21"/>
      <c r="C21" s="21"/>
      <c r="D21" s="21"/>
      <c r="E21" s="2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6" customFormat="1" ht="15">
      <c r="A22" s="24" t="s">
        <v>4</v>
      </c>
      <c r="B22" s="27" t="s">
        <v>5</v>
      </c>
      <c r="C22" s="28" t="s">
        <v>6</v>
      </c>
      <c r="D22" s="28" t="s">
        <v>7</v>
      </c>
      <c r="E22" s="24" t="s">
        <v>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5" s="6" customFormat="1" ht="12.75">
      <c r="A23" s="37">
        <v>1</v>
      </c>
      <c r="B23" s="37"/>
      <c r="C23" s="37"/>
      <c r="D23" s="37"/>
      <c r="E23" s="32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49"/>
  <sheetViews>
    <sheetView zoomScale="60" zoomScaleNormal="60" zoomScalePageLayoutView="0" workbookViewId="0" topLeftCell="C1">
      <selection activeCell="D53" sqref="D53"/>
    </sheetView>
  </sheetViews>
  <sheetFormatPr defaultColWidth="9.140625" defaultRowHeight="15"/>
  <cols>
    <col min="1" max="1" width="6.57421875" style="34" customWidth="1"/>
    <col min="2" max="2" width="14.421875" style="34" customWidth="1"/>
    <col min="3" max="3" width="48.57421875" style="34" customWidth="1"/>
    <col min="4" max="4" width="103.8515625" style="34" customWidth="1"/>
    <col min="5" max="5" width="14.00390625" style="34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9" customHeight="1">
      <c r="A2" s="57" t="s">
        <v>1</v>
      </c>
      <c r="B2" s="57"/>
      <c r="C2" s="57"/>
      <c r="D2" s="57"/>
      <c r="E2" s="5"/>
    </row>
    <row r="3" spans="1:5" ht="15">
      <c r="A3" s="58" t="s">
        <v>2</v>
      </c>
      <c r="B3" s="58"/>
      <c r="C3" s="58"/>
      <c r="D3" s="58"/>
      <c r="E3" s="5"/>
    </row>
    <row r="4" spans="1:5" ht="12" customHeight="1">
      <c r="A4" s="58" t="s">
        <v>128</v>
      </c>
      <c r="B4" s="58"/>
      <c r="C4" s="58"/>
      <c r="D4" s="58"/>
      <c r="E4" s="5"/>
    </row>
    <row r="5" spans="1:5" ht="6.75" customHeight="1">
      <c r="A5" s="2"/>
      <c r="B5" s="2"/>
      <c r="C5" s="2"/>
      <c r="D5" s="2"/>
      <c r="E5" s="5"/>
    </row>
    <row r="6" spans="1:5" ht="4.5" customHeight="1">
      <c r="A6" s="59" t="s">
        <v>3</v>
      </c>
      <c r="B6" s="59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6" s="7" customFormat="1" ht="12.75" customHeight="1">
      <c r="A12" s="11" t="s">
        <v>14</v>
      </c>
      <c r="B12" s="36">
        <v>1749.3</v>
      </c>
      <c r="C12" s="26" t="s">
        <v>91</v>
      </c>
      <c r="D12" s="31" t="s">
        <v>99</v>
      </c>
      <c r="E12" s="15">
        <v>44379</v>
      </c>
      <c r="F12" s="6"/>
    </row>
    <row r="13" spans="1:6" s="7" customFormat="1" ht="12.75" customHeight="1">
      <c r="A13" s="11" t="s">
        <v>15</v>
      </c>
      <c r="B13" s="52">
        <v>327.25</v>
      </c>
      <c r="C13" s="26" t="s">
        <v>91</v>
      </c>
      <c r="D13" s="31" t="s">
        <v>122</v>
      </c>
      <c r="E13" s="15">
        <v>44379</v>
      </c>
      <c r="F13" s="6"/>
    </row>
    <row r="14" spans="1:6" s="7" customFormat="1" ht="12.75" customHeight="1">
      <c r="A14" s="11" t="s">
        <v>16</v>
      </c>
      <c r="B14" s="43">
        <v>250</v>
      </c>
      <c r="C14" s="40" t="s">
        <v>90</v>
      </c>
      <c r="D14" s="40" t="s">
        <v>114</v>
      </c>
      <c r="E14" s="15">
        <v>44379</v>
      </c>
      <c r="F14" s="6"/>
    </row>
    <row r="15" spans="1:6" s="7" customFormat="1" ht="12.75">
      <c r="A15" s="11" t="s">
        <v>33</v>
      </c>
      <c r="B15" s="48">
        <v>549</v>
      </c>
      <c r="C15" s="41" t="s">
        <v>89</v>
      </c>
      <c r="D15" s="42" t="s">
        <v>115</v>
      </c>
      <c r="E15" s="15">
        <v>44379</v>
      </c>
      <c r="F15" s="6"/>
    </row>
    <row r="16" spans="1:6" s="7" customFormat="1" ht="12.75">
      <c r="A16" s="11" t="s">
        <v>35</v>
      </c>
      <c r="B16" s="49">
        <v>1005</v>
      </c>
      <c r="C16" s="50" t="s">
        <v>127</v>
      </c>
      <c r="D16" s="51" t="s">
        <v>129</v>
      </c>
      <c r="E16" s="15">
        <v>44379</v>
      </c>
      <c r="F16" s="6"/>
    </row>
    <row r="17" spans="1:6" s="7" customFormat="1" ht="12.75">
      <c r="A17" s="11" t="s">
        <v>36</v>
      </c>
      <c r="B17" s="35">
        <v>142.8</v>
      </c>
      <c r="C17" s="35" t="s">
        <v>93</v>
      </c>
      <c r="D17" s="35" t="s">
        <v>105</v>
      </c>
      <c r="E17" s="15">
        <v>44379</v>
      </c>
      <c r="F17" s="6"/>
    </row>
    <row r="18" spans="1:6" s="7" customFormat="1" ht="12.75">
      <c r="A18" s="11" t="s">
        <v>38</v>
      </c>
      <c r="B18" s="35">
        <v>1237.6</v>
      </c>
      <c r="C18" s="33" t="s">
        <v>43</v>
      </c>
      <c r="D18" s="35" t="s">
        <v>98</v>
      </c>
      <c r="E18" s="15">
        <v>44379</v>
      </c>
      <c r="F18" s="6"/>
    </row>
    <row r="19" spans="1:6" s="7" customFormat="1" ht="12.75">
      <c r="A19" s="11" t="s">
        <v>39</v>
      </c>
      <c r="B19" s="35">
        <v>250.43</v>
      </c>
      <c r="C19" s="33" t="s">
        <v>43</v>
      </c>
      <c r="D19" s="35" t="s">
        <v>103</v>
      </c>
      <c r="E19" s="15">
        <v>44379</v>
      </c>
      <c r="F19" s="6"/>
    </row>
    <row r="20" spans="1:256" ht="15">
      <c r="A20" s="11" t="s">
        <v>17</v>
      </c>
      <c r="B20" s="33">
        <v>2400</v>
      </c>
      <c r="C20" s="30" t="s">
        <v>92</v>
      </c>
      <c r="D20" s="35" t="s">
        <v>121</v>
      </c>
      <c r="E20" s="15">
        <v>44379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>
      <c r="A21" s="11" t="s">
        <v>40</v>
      </c>
      <c r="B21" s="53">
        <v>4189.41</v>
      </c>
      <c r="C21" s="40" t="s">
        <v>34</v>
      </c>
      <c r="D21" s="35" t="s">
        <v>110</v>
      </c>
      <c r="E21" s="15">
        <v>44379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>
      <c r="A22" s="11" t="s">
        <v>41</v>
      </c>
      <c r="B22" s="54">
        <v>4870.27</v>
      </c>
      <c r="C22" s="40" t="s">
        <v>34</v>
      </c>
      <c r="D22" s="35" t="s">
        <v>111</v>
      </c>
      <c r="E22" s="15">
        <v>44379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>
      <c r="A23" s="11" t="s">
        <v>42</v>
      </c>
      <c r="B23" s="54">
        <v>524.79</v>
      </c>
      <c r="C23" s="40" t="s">
        <v>34</v>
      </c>
      <c r="D23" s="35" t="s">
        <v>109</v>
      </c>
      <c r="E23" s="15">
        <v>44379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64" s="38" customFormat="1" ht="15">
      <c r="A24" s="11" t="s">
        <v>18</v>
      </c>
      <c r="B24" s="46">
        <v>19159</v>
      </c>
      <c r="C24" s="47" t="s">
        <v>87</v>
      </c>
      <c r="D24" s="40" t="s">
        <v>106</v>
      </c>
      <c r="E24" s="15">
        <v>44379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 s="38" customFormat="1" ht="15">
      <c r="A25" s="11" t="s">
        <v>19</v>
      </c>
      <c r="B25" s="46">
        <v>535.5</v>
      </c>
      <c r="C25" s="47" t="s">
        <v>87</v>
      </c>
      <c r="D25" s="40" t="s">
        <v>108</v>
      </c>
      <c r="E25" s="15">
        <v>44379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1:64" s="38" customFormat="1" ht="15">
      <c r="A26" s="11" t="s">
        <v>20</v>
      </c>
      <c r="B26" s="43">
        <v>60</v>
      </c>
      <c r="C26" s="40" t="s">
        <v>69</v>
      </c>
      <c r="D26" s="40" t="s">
        <v>82</v>
      </c>
      <c r="E26" s="15">
        <v>44379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1:64" s="38" customFormat="1" ht="15">
      <c r="A27" s="11" t="s">
        <v>21</v>
      </c>
      <c r="B27" s="44">
        <v>476</v>
      </c>
      <c r="C27" s="45" t="s">
        <v>71</v>
      </c>
      <c r="D27" s="42" t="s">
        <v>81</v>
      </c>
      <c r="E27" s="15">
        <v>44379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1:64" s="38" customFormat="1" ht="15">
      <c r="A28" s="11" t="s">
        <v>22</v>
      </c>
      <c r="B28" s="46">
        <v>110254.3</v>
      </c>
      <c r="C28" s="47" t="s">
        <v>87</v>
      </c>
      <c r="D28" s="40" t="s">
        <v>107</v>
      </c>
      <c r="E28" s="15">
        <v>44379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6" s="7" customFormat="1" ht="15" customHeight="1">
      <c r="A29" s="11" t="s">
        <v>23</v>
      </c>
      <c r="B29" s="48">
        <v>173.68</v>
      </c>
      <c r="C29" s="41" t="s">
        <v>88</v>
      </c>
      <c r="D29" s="55" t="s">
        <v>123</v>
      </c>
      <c r="E29" s="15">
        <v>44379</v>
      </c>
      <c r="F29" s="6"/>
    </row>
    <row r="30" spans="1:6" s="7" customFormat="1" ht="15" customHeight="1">
      <c r="A30" s="11" t="s">
        <v>24</v>
      </c>
      <c r="B30" s="48">
        <v>1678.4</v>
      </c>
      <c r="C30" s="41" t="s">
        <v>88</v>
      </c>
      <c r="D30" s="55" t="s">
        <v>102</v>
      </c>
      <c r="E30" s="15">
        <v>44379</v>
      </c>
      <c r="F30" s="6"/>
    </row>
    <row r="31" spans="1:6" s="7" customFormat="1" ht="15.75" customHeight="1">
      <c r="A31" s="11" t="s">
        <v>25</v>
      </c>
      <c r="B31" s="48">
        <v>905.41</v>
      </c>
      <c r="C31" s="41" t="s">
        <v>88</v>
      </c>
      <c r="D31" s="55" t="s">
        <v>101</v>
      </c>
      <c r="E31" s="15">
        <v>44379</v>
      </c>
      <c r="F31" s="6"/>
    </row>
    <row r="32" spans="1:6" s="7" customFormat="1" ht="14.25" customHeight="1">
      <c r="A32" s="11" t="s">
        <v>26</v>
      </c>
      <c r="B32" s="48">
        <v>1503.37</v>
      </c>
      <c r="C32" s="41" t="s">
        <v>88</v>
      </c>
      <c r="D32" s="55" t="s">
        <v>100</v>
      </c>
      <c r="E32" s="15">
        <v>44379</v>
      </c>
      <c r="F32" s="6"/>
    </row>
    <row r="33" spans="1:6" s="7" customFormat="1" ht="15" customHeight="1">
      <c r="A33" s="11" t="s">
        <v>27</v>
      </c>
      <c r="B33" s="48">
        <v>929.54</v>
      </c>
      <c r="C33" s="41" t="s">
        <v>88</v>
      </c>
      <c r="D33" s="55" t="s">
        <v>116</v>
      </c>
      <c r="E33" s="15">
        <v>44379</v>
      </c>
      <c r="F33" s="6"/>
    </row>
    <row r="34" spans="1:6" s="7" customFormat="1" ht="15" customHeight="1">
      <c r="A34" s="11" t="s">
        <v>28</v>
      </c>
      <c r="B34" s="48">
        <v>522.43</v>
      </c>
      <c r="C34" s="41" t="s">
        <v>88</v>
      </c>
      <c r="D34" s="55" t="s">
        <v>117</v>
      </c>
      <c r="E34" s="15">
        <v>44379</v>
      </c>
      <c r="F34" s="6"/>
    </row>
    <row r="35" spans="1:6" s="7" customFormat="1" ht="15.75" customHeight="1">
      <c r="A35" s="11" t="s">
        <v>29</v>
      </c>
      <c r="B35" s="48">
        <v>47.23</v>
      </c>
      <c r="C35" s="41" t="s">
        <v>88</v>
      </c>
      <c r="D35" s="55" t="s">
        <v>119</v>
      </c>
      <c r="E35" s="15">
        <v>44379</v>
      </c>
      <c r="F35" s="6"/>
    </row>
    <row r="36" spans="1:6" s="7" customFormat="1" ht="15" customHeight="1">
      <c r="A36" s="11" t="s">
        <v>30</v>
      </c>
      <c r="B36" s="48">
        <v>81.98</v>
      </c>
      <c r="C36" s="41" t="s">
        <v>88</v>
      </c>
      <c r="D36" s="55" t="s">
        <v>120</v>
      </c>
      <c r="E36" s="15">
        <v>44379</v>
      </c>
      <c r="F36" s="6"/>
    </row>
    <row r="37" spans="1:6" s="7" customFormat="1" ht="16.5" customHeight="1">
      <c r="A37" s="11" t="s">
        <v>31</v>
      </c>
      <c r="B37" s="48">
        <v>258.44</v>
      </c>
      <c r="C37" s="41" t="s">
        <v>88</v>
      </c>
      <c r="D37" s="55" t="s">
        <v>118</v>
      </c>
      <c r="E37" s="15">
        <v>44379</v>
      </c>
      <c r="F37" s="6"/>
    </row>
    <row r="38" spans="1:6" s="7" customFormat="1" ht="14.25" customHeight="1">
      <c r="A38" s="11" t="s">
        <v>32</v>
      </c>
      <c r="B38" s="48">
        <v>950</v>
      </c>
      <c r="C38" s="41" t="s">
        <v>88</v>
      </c>
      <c r="D38" s="55" t="s">
        <v>104</v>
      </c>
      <c r="E38" s="15">
        <v>44379</v>
      </c>
      <c r="F38" s="6"/>
    </row>
    <row r="39" spans="1:6" s="7" customFormat="1" ht="13.5" customHeight="1">
      <c r="A39" s="11" t="s">
        <v>44</v>
      </c>
      <c r="B39" s="33">
        <v>298273.75</v>
      </c>
      <c r="C39" s="35" t="s">
        <v>94</v>
      </c>
      <c r="D39" s="35" t="s">
        <v>96</v>
      </c>
      <c r="E39" s="15">
        <v>44379</v>
      </c>
      <c r="F39" s="6"/>
    </row>
    <row r="40" spans="1:6" s="7" customFormat="1" ht="14.25" customHeight="1">
      <c r="A40" s="11" t="s">
        <v>45</v>
      </c>
      <c r="B40" s="33">
        <v>497.42</v>
      </c>
      <c r="C40" s="35" t="s">
        <v>95</v>
      </c>
      <c r="D40" s="35" t="s">
        <v>97</v>
      </c>
      <c r="E40" s="15">
        <v>44379</v>
      </c>
      <c r="F40" s="6"/>
    </row>
    <row r="41" spans="1:6" s="7" customFormat="1" ht="12.75">
      <c r="A41" s="11" t="s">
        <v>46</v>
      </c>
      <c r="B41" s="56">
        <v>440.3</v>
      </c>
      <c r="C41" s="35" t="s">
        <v>112</v>
      </c>
      <c r="D41" s="35" t="s">
        <v>113</v>
      </c>
      <c r="E41" s="15">
        <v>44379</v>
      </c>
      <c r="F41" s="6"/>
    </row>
    <row r="42" spans="1:256" s="6" customFormat="1" ht="15">
      <c r="A42" s="21" t="s">
        <v>11</v>
      </c>
      <c r="B42" s="21"/>
      <c r="C42" s="21"/>
      <c r="D42" s="21"/>
      <c r="E42" s="2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6" customFormat="1" ht="15">
      <c r="A43" s="24" t="s">
        <v>4</v>
      </c>
      <c r="B43" s="27" t="s">
        <v>5</v>
      </c>
      <c r="C43" s="28" t="s">
        <v>6</v>
      </c>
      <c r="D43" s="28" t="s">
        <v>7</v>
      </c>
      <c r="E43" s="24" t="s">
        <v>8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s="6" customFormat="1" ht="15">
      <c r="A44" s="29"/>
      <c r="B44" s="30"/>
      <c r="C44" s="30"/>
      <c r="D44" s="31"/>
      <c r="E44" s="32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6" spans="1:256" s="6" customFormat="1" ht="15">
      <c r="A46" s="21" t="s">
        <v>12</v>
      </c>
      <c r="B46" s="21"/>
      <c r="C46" s="21"/>
      <c r="D46" s="21"/>
      <c r="E46" s="2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6" customFormat="1" ht="15">
      <c r="A47" s="24" t="s">
        <v>4</v>
      </c>
      <c r="B47" s="27" t="s">
        <v>5</v>
      </c>
      <c r="C47" s="28" t="s">
        <v>6</v>
      </c>
      <c r="D47" s="28" t="s">
        <v>7</v>
      </c>
      <c r="E47" s="24" t="s">
        <v>8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5" s="6" customFormat="1" ht="12.75">
      <c r="A48" s="37">
        <v>1</v>
      </c>
      <c r="B48" s="26">
        <f>145.03+821.85</f>
        <v>966.88</v>
      </c>
      <c r="C48" s="37" t="s">
        <v>126</v>
      </c>
      <c r="D48" s="37" t="s">
        <v>124</v>
      </c>
      <c r="E48" s="32">
        <v>44379</v>
      </c>
    </row>
    <row r="49" spans="1:5" ht="15">
      <c r="A49" s="37">
        <v>2</v>
      </c>
      <c r="B49" s="26">
        <v>113.05</v>
      </c>
      <c r="C49" s="37" t="s">
        <v>13</v>
      </c>
      <c r="D49" s="37" t="s">
        <v>84</v>
      </c>
      <c r="E49" s="32">
        <v>44379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Dogaru</dc:creator>
  <cp:keywords/>
  <dc:description/>
  <cp:lastModifiedBy>IT</cp:lastModifiedBy>
  <cp:lastPrinted>2021-07-06T06:23:24Z</cp:lastPrinted>
  <dcterms:created xsi:type="dcterms:W3CDTF">2020-03-03T07:59:12Z</dcterms:created>
  <dcterms:modified xsi:type="dcterms:W3CDTF">2021-07-06T06:24:10Z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