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a cantitati-2019" sheetId="1" r:id="rId1"/>
  </sheets>
  <definedNames>
    <definedName name="_xlnm.Print_Area" localSheetId="0">'Lista cantitati-2019'!$A$1:$G$162</definedName>
  </definedNames>
  <calcPr fullCalcOnLoad="1"/>
</workbook>
</file>

<file path=xl/sharedStrings.xml><?xml version="1.0" encoding="utf-8"?>
<sst xmlns="http://schemas.openxmlformats.org/spreadsheetml/2006/main" count="181" uniqueCount="39">
  <si>
    <t>LISTA CANTITATI</t>
  </si>
  <si>
    <t>INTERSECTIA</t>
  </si>
  <si>
    <t>B-DUL TRAIAN-STR. LAMAITEI</t>
  </si>
  <si>
    <t>ECHIPAMENT</t>
  </si>
  <si>
    <t>BC</t>
  </si>
  <si>
    <t>VALOARE (Lei)</t>
  </si>
  <si>
    <t>AUTOMAT SEMAFORIZARE</t>
  </si>
  <si>
    <t>SEMAFOR AUTO CU LEDURI</t>
  </si>
  <si>
    <t>SEMAFOR PIETONAL CU LEDURI</t>
  </si>
  <si>
    <t>NUMARATOR BICOLOR</t>
  </si>
  <si>
    <t>BUTON CHEMARE</t>
  </si>
  <si>
    <t>SAGEATA VERDE</t>
  </si>
  <si>
    <t>TOTAL</t>
  </si>
  <si>
    <t>TRECERE PIETONI</t>
  </si>
  <si>
    <t>B-DUL TRAIAN- BCR</t>
  </si>
  <si>
    <t>B-DUL TRAIAN- BLOC A3</t>
  </si>
  <si>
    <t>B-DUL TRAIAN-STR. PRIVIGHETORII-DR. IACOMI</t>
  </si>
  <si>
    <t>SPITAL</t>
  </si>
  <si>
    <t>BLOCUL TURN</t>
  </si>
  <si>
    <t>OZANA</t>
  </si>
  <si>
    <t>PETRODAVA</t>
  </si>
  <si>
    <t>SEMAFOR AUTO PITIC</t>
  </si>
  <si>
    <t>BRADET</t>
  </si>
  <si>
    <t>UNIC</t>
  </si>
  <si>
    <t>SC. 4-FARMACIA FLORES</t>
  </si>
  <si>
    <t>B-DUL G- RAL DASCALESCU-STR. PLAIESULUI</t>
  </si>
  <si>
    <t>TOTAL  GENERAL</t>
  </si>
  <si>
    <t>ANUL 2019</t>
  </si>
  <si>
    <t>MUZEU ISTORIE</t>
  </si>
  <si>
    <t>Oferta financiara 2019</t>
  </si>
  <si>
    <t>in 09.05.2019</t>
  </si>
  <si>
    <t xml:space="preserve">                         SEF BIROU GC,                                             </t>
  </si>
  <si>
    <t xml:space="preserve">                                   </t>
  </si>
  <si>
    <t xml:space="preserve">          </t>
  </si>
  <si>
    <t xml:space="preserve">                                                           </t>
  </si>
  <si>
    <t>INTOCMIT,</t>
  </si>
  <si>
    <t xml:space="preserve">CATALIN CURALARIU     </t>
  </si>
  <si>
    <t xml:space="preserve">                       MARCEL MACOVEI</t>
  </si>
  <si>
    <r>
      <t xml:space="preserve">          </t>
    </r>
    <r>
      <rPr>
        <sz val="10"/>
        <rFont val="Times New Roman"/>
        <family val="1"/>
      </rPr>
      <t>SIGC/Ds.XI.A.8/ 2 ex./ M.M./M.M./ 09.05.2019</t>
    </r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</si>
</sst>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4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20" fillId="20" borderId="10" xfId="0" applyFont="1" applyFill="1" applyBorder="1" applyAlignment="1">
      <alignment horizontal="center"/>
    </xf>
    <xf numFmtId="0" fontId="20" fillId="20" borderId="11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0" fontId="24" fillId="20" borderId="13" xfId="0" applyFont="1" applyFill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" fontId="21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4" fontId="22" fillId="24" borderId="19" xfId="0" applyNumberFormat="1" applyFont="1" applyFill="1" applyBorder="1" applyAlignment="1">
      <alignment horizontal="center"/>
    </xf>
    <xf numFmtId="4" fontId="19" fillId="0" borderId="19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4" fontId="22" fillId="24" borderId="22" xfId="0" applyNumberFormat="1" applyFont="1" applyFill="1" applyBorder="1" applyAlignment="1">
      <alignment horizontal="center"/>
    </xf>
    <xf numFmtId="4" fontId="19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4" fontId="22" fillId="24" borderId="25" xfId="0" applyNumberFormat="1" applyFont="1" applyFill="1" applyBorder="1" applyAlignment="1">
      <alignment horizontal="center"/>
    </xf>
    <xf numFmtId="4" fontId="19" fillId="0" borderId="26" xfId="0" applyNumberFormat="1" applyFont="1" applyBorder="1" applyAlignment="1">
      <alignment/>
    </xf>
    <xf numFmtId="4" fontId="19" fillId="0" borderId="27" xfId="0" applyNumberFormat="1" applyFont="1" applyBorder="1" applyAlignment="1">
      <alignment/>
    </xf>
    <xf numFmtId="0" fontId="19" fillId="0" borderId="28" xfId="0" applyFont="1" applyBorder="1" applyAlignment="1">
      <alignment/>
    </xf>
    <xf numFmtId="4" fontId="20" fillId="20" borderId="29" xfId="0" applyNumberFormat="1" applyFont="1" applyFill="1" applyBorder="1" applyAlignment="1">
      <alignment horizontal="center"/>
    </xf>
    <xf numFmtId="4" fontId="24" fillId="20" borderId="29" xfId="0" applyNumberFormat="1" applyFont="1" applyFill="1" applyBorder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31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0" fontId="20" fillId="20" borderId="32" xfId="0" applyFont="1" applyFill="1" applyBorder="1" applyAlignment="1">
      <alignment horizontal="center"/>
    </xf>
    <xf numFmtId="0" fontId="20" fillId="20" borderId="33" xfId="0" applyFont="1" applyFill="1" applyBorder="1" applyAlignment="1">
      <alignment/>
    </xf>
    <xf numFmtId="0" fontId="20" fillId="20" borderId="34" xfId="0" applyFont="1" applyFill="1" applyBorder="1" applyAlignment="1">
      <alignment/>
    </xf>
    <xf numFmtId="0" fontId="20" fillId="20" borderId="35" xfId="0" applyFont="1" applyFill="1" applyBorder="1" applyAlignment="1">
      <alignment/>
    </xf>
    <xf numFmtId="0" fontId="24" fillId="2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" fontId="0" fillId="0" borderId="37" xfId="0" applyNumberFormat="1" applyBorder="1" applyAlignment="1">
      <alignment/>
    </xf>
    <xf numFmtId="4" fontId="22" fillId="0" borderId="22" xfId="0" applyNumberFormat="1" applyFont="1" applyBorder="1" applyAlignment="1">
      <alignment horizontal="center"/>
    </xf>
    <xf numFmtId="4" fontId="0" fillId="0" borderId="38" xfId="0" applyNumberFormat="1" applyBorder="1" applyAlignment="1">
      <alignment/>
    </xf>
    <xf numFmtId="4" fontId="22" fillId="0" borderId="25" xfId="0" applyNumberFormat="1" applyFont="1" applyBorder="1" applyAlignment="1">
      <alignment horizontal="center"/>
    </xf>
    <xf numFmtId="4" fontId="19" fillId="0" borderId="25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4" fontId="22" fillId="0" borderId="41" xfId="0" applyNumberFormat="1" applyFont="1" applyBorder="1" applyAlignment="1">
      <alignment/>
    </xf>
    <xf numFmtId="4" fontId="19" fillId="0" borderId="41" xfId="0" applyNumberFormat="1" applyFont="1" applyBorder="1" applyAlignment="1">
      <alignment/>
    </xf>
    <xf numFmtId="4" fontId="19" fillId="0" borderId="42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20" fillId="20" borderId="43" xfId="0" applyFont="1" applyFill="1" applyBorder="1" applyAlignment="1">
      <alignment horizontal="center"/>
    </xf>
    <xf numFmtId="4" fontId="24" fillId="20" borderId="44" xfId="0" applyNumberFormat="1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4" fontId="20" fillId="25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4" fontId="19" fillId="0" borderId="47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 horizontal="center"/>
    </xf>
    <xf numFmtId="4" fontId="19" fillId="0" borderId="51" xfId="0" applyNumberFormat="1" applyFont="1" applyBorder="1" applyAlignment="1">
      <alignment horizontal="center"/>
    </xf>
    <xf numFmtId="4" fontId="19" fillId="0" borderId="51" xfId="0" applyNumberFormat="1" applyFont="1" applyBorder="1" applyAlignment="1">
      <alignment/>
    </xf>
    <xf numFmtId="4" fontId="0" fillId="0" borderId="52" xfId="0" applyNumberFormat="1" applyBorder="1" applyAlignment="1">
      <alignment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 horizontal="center"/>
    </xf>
    <xf numFmtId="4" fontId="19" fillId="0" borderId="55" xfId="0" applyNumberFormat="1" applyFont="1" applyBorder="1" applyAlignment="1">
      <alignment horizontal="center"/>
    </xf>
    <xf numFmtId="4" fontId="19" fillId="0" borderId="55" xfId="0" applyNumberFormat="1" applyFont="1" applyBorder="1" applyAlignment="1">
      <alignment/>
    </xf>
    <xf numFmtId="4" fontId="0" fillId="0" borderId="56" xfId="0" applyNumberFormat="1" applyBorder="1" applyAlignment="1">
      <alignment/>
    </xf>
    <xf numFmtId="0" fontId="19" fillId="0" borderId="57" xfId="0" applyFont="1" applyBorder="1" applyAlignment="1">
      <alignment/>
    </xf>
    <xf numFmtId="0" fontId="20" fillId="20" borderId="58" xfId="0" applyFont="1" applyFill="1" applyBorder="1" applyAlignment="1">
      <alignment/>
    </xf>
    <xf numFmtId="0" fontId="20" fillId="20" borderId="59" xfId="0" applyFont="1" applyFill="1" applyBorder="1" applyAlignment="1">
      <alignment/>
    </xf>
    <xf numFmtId="4" fontId="20" fillId="20" borderId="44" xfId="0" applyNumberFormat="1" applyFont="1" applyFill="1" applyBorder="1" applyAlignment="1">
      <alignment/>
    </xf>
    <xf numFmtId="4" fontId="20" fillId="20" borderId="44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/>
    </xf>
    <xf numFmtId="0" fontId="19" fillId="0" borderId="60" xfId="0" applyFont="1" applyBorder="1" applyAlignment="1">
      <alignment/>
    </xf>
    <xf numFmtId="4" fontId="20" fillId="20" borderId="31" xfId="0" applyNumberFormat="1" applyFont="1" applyFill="1" applyBorder="1" applyAlignment="1">
      <alignment horizontal="center"/>
    </xf>
    <xf numFmtId="0" fontId="19" fillId="0" borderId="61" xfId="0" applyFont="1" applyBorder="1" applyAlignment="1">
      <alignment/>
    </xf>
    <xf numFmtId="4" fontId="20" fillId="20" borderId="62" xfId="0" applyNumberFormat="1" applyFont="1" applyFill="1" applyBorder="1" applyAlignment="1">
      <alignment/>
    </xf>
    <xf numFmtId="0" fontId="19" fillId="24" borderId="63" xfId="0" applyFont="1" applyFill="1" applyBorder="1" applyAlignment="1">
      <alignment/>
    </xf>
    <xf numFmtId="0" fontId="20" fillId="25" borderId="64" xfId="0" applyFont="1" applyFill="1" applyBorder="1" applyAlignment="1">
      <alignment horizontal="center"/>
    </xf>
    <xf numFmtId="4" fontId="20" fillId="25" borderId="64" xfId="0" applyNumberFormat="1" applyFont="1" applyFill="1" applyBorder="1" applyAlignment="1">
      <alignment horizontal="center"/>
    </xf>
    <xf numFmtId="4" fontId="24" fillId="25" borderId="65" xfId="0" applyNumberFormat="1" applyFont="1" applyFill="1" applyBorder="1" applyAlignment="1">
      <alignment/>
    </xf>
    <xf numFmtId="4" fontId="24" fillId="25" borderId="31" xfId="0" applyNumberFormat="1" applyFont="1" applyFill="1" applyBorder="1" applyAlignment="1">
      <alignment/>
    </xf>
    <xf numFmtId="4" fontId="24" fillId="20" borderId="31" xfId="0" applyNumberFormat="1" applyFont="1" applyFill="1" applyBorder="1" applyAlignment="1">
      <alignment/>
    </xf>
    <xf numFmtId="4" fontId="20" fillId="20" borderId="29" xfId="0" applyNumberFormat="1" applyFont="1" applyFill="1" applyBorder="1" applyAlignment="1">
      <alignment/>
    </xf>
    <xf numFmtId="0" fontId="20" fillId="25" borderId="41" xfId="0" applyFont="1" applyFill="1" applyBorder="1" applyAlignment="1">
      <alignment horizontal="center"/>
    </xf>
    <xf numFmtId="4" fontId="21" fillId="25" borderId="41" xfId="0" applyNumberFormat="1" applyFont="1" applyFill="1" applyBorder="1" applyAlignment="1">
      <alignment horizontal="center"/>
    </xf>
    <xf numFmtId="4" fontId="20" fillId="25" borderId="41" xfId="0" applyNumberFormat="1" applyFont="1" applyFill="1" applyBorder="1" applyAlignment="1">
      <alignment horizontal="center"/>
    </xf>
    <xf numFmtId="4" fontId="0" fillId="24" borderId="42" xfId="0" applyNumberFormat="1" applyFont="1" applyFill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20" borderId="57" xfId="0" applyFont="1" applyFill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20" borderId="44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20" borderId="69" xfId="0" applyFont="1" applyFill="1" applyBorder="1" applyAlignment="1">
      <alignment horizontal="center"/>
    </xf>
    <xf numFmtId="0" fontId="20" fillId="20" borderId="70" xfId="0" applyFont="1" applyFill="1" applyBorder="1" applyAlignment="1">
      <alignment horizontal="center"/>
    </xf>
    <xf numFmtId="0" fontId="20" fillId="20" borderId="33" xfId="0" applyFont="1" applyFill="1" applyBorder="1" applyAlignment="1">
      <alignment horizontal="left"/>
    </xf>
    <xf numFmtId="0" fontId="20" fillId="20" borderId="34" xfId="0" applyFont="1" applyFill="1" applyBorder="1" applyAlignment="1">
      <alignment horizontal="left"/>
    </xf>
    <xf numFmtId="0" fontId="20" fillId="20" borderId="35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4" fontId="19" fillId="0" borderId="23" xfId="0" applyNumberFormat="1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view="pageBreakPreview" zoomScale="105" zoomScaleNormal="75" zoomScaleSheetLayoutView="105" workbookViewId="0" topLeftCell="A1">
      <pane ySplit="8" topLeftCell="BM141" activePane="bottomLeft" state="frozen"/>
      <selection pane="topLeft" activeCell="A1" sqref="A1"/>
      <selection pane="bottomLeft" activeCell="E120" sqref="E120"/>
    </sheetView>
  </sheetViews>
  <sheetFormatPr defaultColWidth="9.140625" defaultRowHeight="12.75"/>
  <cols>
    <col min="1" max="1" width="5.140625" style="1" customWidth="1"/>
    <col min="2" max="2" width="52.7109375" style="1" customWidth="1"/>
    <col min="3" max="3" width="22.8515625" style="1" customWidth="1"/>
    <col min="4" max="4" width="12.421875" style="97" customWidth="1"/>
    <col min="5" max="5" width="13.421875" style="4" customWidth="1"/>
    <col min="6" max="6" width="20.00390625" style="4" customWidth="1"/>
    <col min="7" max="7" width="20.7109375" style="5" customWidth="1"/>
  </cols>
  <sheetData>
    <row r="2" spans="3:4" ht="18">
      <c r="C2" s="2" t="s">
        <v>27</v>
      </c>
      <c r="D2" s="3"/>
    </row>
    <row r="3" spans="2:7" ht="18">
      <c r="B3" s="129" t="s">
        <v>0</v>
      </c>
      <c r="C3" s="129"/>
      <c r="D3" s="129"/>
      <c r="E3" s="129"/>
      <c r="F3" s="129"/>
      <c r="G3" s="131"/>
    </row>
    <row r="5" spans="3:7" ht="18">
      <c r="C5" s="6"/>
      <c r="D5" s="7"/>
      <c r="E5" s="8"/>
      <c r="F5" s="9"/>
      <c r="G5" s="5" t="s">
        <v>30</v>
      </c>
    </row>
    <row r="6" spans="4:7" ht="18.75" thickBot="1">
      <c r="D6" s="1"/>
      <c r="E6" s="1"/>
      <c r="G6" s="10"/>
    </row>
    <row r="7" spans="1:7" ht="18.75" thickBot="1">
      <c r="A7" s="116">
        <v>1</v>
      </c>
      <c r="B7" s="11" t="s">
        <v>1</v>
      </c>
      <c r="C7" s="12" t="s">
        <v>2</v>
      </c>
      <c r="D7" s="13"/>
      <c r="E7" s="13"/>
      <c r="F7" s="14"/>
      <c r="G7" s="15"/>
    </row>
    <row r="8" spans="1:7" ht="18.75" thickBot="1">
      <c r="A8" s="113"/>
      <c r="B8" s="16" t="s">
        <v>3</v>
      </c>
      <c r="C8" s="17" t="s">
        <v>4</v>
      </c>
      <c r="D8" s="18"/>
      <c r="E8" s="19"/>
      <c r="F8" s="20"/>
      <c r="G8" s="52" t="s">
        <v>5</v>
      </c>
    </row>
    <row r="9" spans="1:7" ht="18">
      <c r="A9" s="21">
        <v>1</v>
      </c>
      <c r="B9" s="22" t="s">
        <v>6</v>
      </c>
      <c r="C9" s="23">
        <v>1</v>
      </c>
      <c r="D9" s="24"/>
      <c r="E9" s="25"/>
      <c r="F9" s="26"/>
      <c r="G9" s="54">
        <f aca="true" t="shared" si="0" ref="G9:G14">C9*E9</f>
        <v>0</v>
      </c>
    </row>
    <row r="10" spans="1:7" ht="18">
      <c r="A10" s="21">
        <v>2</v>
      </c>
      <c r="B10" s="27" t="s">
        <v>7</v>
      </c>
      <c r="C10" s="28">
        <v>8</v>
      </c>
      <c r="D10" s="29"/>
      <c r="E10" s="30"/>
      <c r="F10" s="31"/>
      <c r="G10" s="56">
        <f t="shared" si="0"/>
        <v>0</v>
      </c>
    </row>
    <row r="11" spans="1:7" ht="18">
      <c r="A11" s="21">
        <v>3</v>
      </c>
      <c r="B11" s="27" t="s">
        <v>8</v>
      </c>
      <c r="C11" s="28">
        <v>4</v>
      </c>
      <c r="D11" s="29"/>
      <c r="E11" s="30"/>
      <c r="F11" s="31"/>
      <c r="G11" s="56">
        <f t="shared" si="0"/>
        <v>0</v>
      </c>
    </row>
    <row r="12" spans="1:7" ht="18">
      <c r="A12" s="21">
        <v>4</v>
      </c>
      <c r="B12" s="27" t="s">
        <v>9</v>
      </c>
      <c r="C12" s="28">
        <v>5</v>
      </c>
      <c r="D12" s="29"/>
      <c r="E12" s="30"/>
      <c r="F12" s="31"/>
      <c r="G12" s="56">
        <f t="shared" si="0"/>
        <v>0</v>
      </c>
    </row>
    <row r="13" spans="1:7" ht="18">
      <c r="A13" s="21">
        <v>5</v>
      </c>
      <c r="B13" s="27" t="s">
        <v>10</v>
      </c>
      <c r="C13" s="28">
        <v>0</v>
      </c>
      <c r="D13" s="29"/>
      <c r="E13" s="30"/>
      <c r="F13" s="31"/>
      <c r="G13" s="56">
        <f t="shared" si="0"/>
        <v>0</v>
      </c>
    </row>
    <row r="14" spans="1:7" ht="18.75" thickBot="1">
      <c r="A14" s="21">
        <v>6</v>
      </c>
      <c r="B14" s="32" t="s">
        <v>11</v>
      </c>
      <c r="C14" s="33">
        <v>0</v>
      </c>
      <c r="D14" s="34"/>
      <c r="E14" s="35"/>
      <c r="F14" s="36"/>
      <c r="G14" s="59">
        <f t="shared" si="0"/>
        <v>0</v>
      </c>
    </row>
    <row r="15" spans="1:7" ht="18.75" thickBot="1">
      <c r="A15" s="37"/>
      <c r="B15" s="117" t="s">
        <v>12</v>
      </c>
      <c r="C15" s="117"/>
      <c r="D15" s="117"/>
      <c r="E15" s="117"/>
      <c r="F15" s="38"/>
      <c r="G15" s="39">
        <f>SUM(G9:G14)</f>
        <v>0</v>
      </c>
    </row>
    <row r="16" spans="1:7" ht="18.75" thickBot="1">
      <c r="A16" s="40"/>
      <c r="B16" s="41"/>
      <c r="C16" s="41"/>
      <c r="D16" s="42"/>
      <c r="E16" s="43"/>
      <c r="F16" s="44"/>
      <c r="G16" s="45"/>
    </row>
    <row r="17" spans="1:7" ht="18.75" thickBot="1">
      <c r="A17" s="113">
        <v>2</v>
      </c>
      <c r="B17" s="46" t="s">
        <v>13</v>
      </c>
      <c r="C17" s="47" t="s">
        <v>14</v>
      </c>
      <c r="D17" s="48"/>
      <c r="E17" s="48"/>
      <c r="F17" s="49"/>
      <c r="G17" s="50"/>
    </row>
    <row r="18" spans="1:7" ht="18.75" thickBot="1">
      <c r="A18" s="113"/>
      <c r="B18" s="51" t="s">
        <v>3</v>
      </c>
      <c r="C18" s="17" t="s">
        <v>4</v>
      </c>
      <c r="D18" s="18"/>
      <c r="E18" s="19"/>
      <c r="F18" s="20"/>
      <c r="G18" s="52" t="s">
        <v>5</v>
      </c>
    </row>
    <row r="19" spans="1:7" ht="18">
      <c r="A19" s="21">
        <v>1</v>
      </c>
      <c r="B19" s="22" t="s">
        <v>6</v>
      </c>
      <c r="C19" s="23">
        <v>1</v>
      </c>
      <c r="D19" s="53"/>
      <c r="E19" s="25"/>
      <c r="F19" s="26"/>
      <c r="G19" s="54">
        <f aca="true" t="shared" si="1" ref="G19:G24">C19*E19</f>
        <v>0</v>
      </c>
    </row>
    <row r="20" spans="1:7" ht="18">
      <c r="A20" s="21">
        <v>2</v>
      </c>
      <c r="B20" s="27" t="s">
        <v>7</v>
      </c>
      <c r="C20" s="28">
        <v>4</v>
      </c>
      <c r="D20" s="55"/>
      <c r="E20" s="30"/>
      <c r="F20" s="31"/>
      <c r="G20" s="56">
        <f t="shared" si="1"/>
        <v>0</v>
      </c>
    </row>
    <row r="21" spans="1:7" ht="18">
      <c r="A21" s="21">
        <v>3</v>
      </c>
      <c r="B21" s="27" t="s">
        <v>8</v>
      </c>
      <c r="C21" s="28">
        <v>2</v>
      </c>
      <c r="D21" s="55"/>
      <c r="E21" s="30"/>
      <c r="F21" s="31"/>
      <c r="G21" s="56">
        <f t="shared" si="1"/>
        <v>0</v>
      </c>
    </row>
    <row r="22" spans="1:7" ht="18">
      <c r="A22" s="21">
        <v>4</v>
      </c>
      <c r="B22" s="27" t="s">
        <v>9</v>
      </c>
      <c r="C22" s="28">
        <v>2</v>
      </c>
      <c r="D22" s="55"/>
      <c r="E22" s="30"/>
      <c r="F22" s="31"/>
      <c r="G22" s="56">
        <f t="shared" si="1"/>
        <v>0</v>
      </c>
    </row>
    <row r="23" spans="1:7" ht="18">
      <c r="A23" s="21">
        <v>5</v>
      </c>
      <c r="B23" s="27" t="s">
        <v>10</v>
      </c>
      <c r="C23" s="28">
        <v>0</v>
      </c>
      <c r="D23" s="55"/>
      <c r="E23" s="30"/>
      <c r="F23" s="31"/>
      <c r="G23" s="56">
        <f t="shared" si="1"/>
        <v>0</v>
      </c>
    </row>
    <row r="24" spans="1:7" ht="18.75" thickBot="1">
      <c r="A24" s="21">
        <v>6</v>
      </c>
      <c r="B24" s="32" t="s">
        <v>11</v>
      </c>
      <c r="C24" s="33">
        <v>0</v>
      </c>
      <c r="D24" s="57"/>
      <c r="E24" s="58"/>
      <c r="F24" s="36"/>
      <c r="G24" s="59">
        <f t="shared" si="1"/>
        <v>0</v>
      </c>
    </row>
    <row r="25" spans="1:7" ht="18.75" thickBot="1">
      <c r="A25" s="37"/>
      <c r="B25" s="115" t="s">
        <v>12</v>
      </c>
      <c r="C25" s="115"/>
      <c r="D25" s="115"/>
      <c r="E25" s="115"/>
      <c r="F25" s="38"/>
      <c r="G25" s="39">
        <f>SUM(G19:G24)</f>
        <v>0</v>
      </c>
    </row>
    <row r="26" spans="1:7" ht="18.75" thickBot="1">
      <c r="A26" s="60"/>
      <c r="B26" s="61"/>
      <c r="C26" s="61"/>
      <c r="D26" s="62"/>
      <c r="E26" s="63"/>
      <c r="F26" s="64"/>
      <c r="G26" s="65"/>
    </row>
    <row r="27" spans="1:7" ht="18.75" thickBot="1">
      <c r="A27" s="114">
        <v>3</v>
      </c>
      <c r="B27" s="66" t="s">
        <v>13</v>
      </c>
      <c r="C27" s="12" t="s">
        <v>15</v>
      </c>
      <c r="D27" s="13"/>
      <c r="E27" s="13"/>
      <c r="F27" s="14"/>
      <c r="G27" s="15"/>
    </row>
    <row r="28" spans="1:7" ht="18.75" thickBot="1">
      <c r="A28" s="113"/>
      <c r="B28" s="51" t="s">
        <v>3</v>
      </c>
      <c r="C28" s="17" t="s">
        <v>4</v>
      </c>
      <c r="D28" s="18"/>
      <c r="E28" s="19"/>
      <c r="F28" s="20"/>
      <c r="G28" s="52" t="s">
        <v>5</v>
      </c>
    </row>
    <row r="29" spans="1:7" ht="18">
      <c r="A29" s="21">
        <v>1</v>
      </c>
      <c r="B29" s="22" t="s">
        <v>6</v>
      </c>
      <c r="C29" s="23">
        <v>1</v>
      </c>
      <c r="D29" s="53"/>
      <c r="E29" s="25"/>
      <c r="F29" s="26"/>
      <c r="G29" s="54">
        <f aca="true" t="shared" si="2" ref="G29:G34">C29*E29</f>
        <v>0</v>
      </c>
    </row>
    <row r="30" spans="1:7" ht="18">
      <c r="A30" s="21">
        <v>2</v>
      </c>
      <c r="B30" s="27" t="s">
        <v>7</v>
      </c>
      <c r="C30" s="28">
        <v>4</v>
      </c>
      <c r="D30" s="55"/>
      <c r="E30" s="30"/>
      <c r="F30" s="31"/>
      <c r="G30" s="56">
        <f t="shared" si="2"/>
        <v>0</v>
      </c>
    </row>
    <row r="31" spans="1:7" ht="18">
      <c r="A31" s="21">
        <v>3</v>
      </c>
      <c r="B31" s="27" t="s">
        <v>8</v>
      </c>
      <c r="C31" s="28">
        <v>2</v>
      </c>
      <c r="D31" s="55"/>
      <c r="E31" s="30"/>
      <c r="F31" s="31"/>
      <c r="G31" s="56">
        <f t="shared" si="2"/>
        <v>0</v>
      </c>
    </row>
    <row r="32" spans="1:7" ht="18">
      <c r="A32" s="21">
        <v>4</v>
      </c>
      <c r="B32" s="27" t="s">
        <v>9</v>
      </c>
      <c r="C32" s="28">
        <v>2</v>
      </c>
      <c r="D32" s="55"/>
      <c r="E32" s="30"/>
      <c r="F32" s="31"/>
      <c r="G32" s="56">
        <f t="shared" si="2"/>
        <v>0</v>
      </c>
    </row>
    <row r="33" spans="1:7" ht="18">
      <c r="A33" s="21">
        <v>5</v>
      </c>
      <c r="B33" s="27" t="s">
        <v>10</v>
      </c>
      <c r="C33" s="28">
        <v>0</v>
      </c>
      <c r="D33" s="55"/>
      <c r="E33" s="30"/>
      <c r="F33" s="31"/>
      <c r="G33" s="56">
        <f t="shared" si="2"/>
        <v>0</v>
      </c>
    </row>
    <row r="34" spans="1:7" ht="18.75" thickBot="1">
      <c r="A34" s="21">
        <v>6</v>
      </c>
      <c r="B34" s="32" t="s">
        <v>11</v>
      </c>
      <c r="C34" s="33">
        <v>0</v>
      </c>
      <c r="D34" s="57"/>
      <c r="E34" s="58"/>
      <c r="F34" s="36"/>
      <c r="G34" s="59">
        <f t="shared" si="2"/>
        <v>0</v>
      </c>
    </row>
    <row r="35" spans="1:7" ht="18.75" thickBot="1">
      <c r="A35" s="37"/>
      <c r="B35" s="115" t="s">
        <v>12</v>
      </c>
      <c r="C35" s="115"/>
      <c r="D35" s="115"/>
      <c r="E35" s="115"/>
      <c r="F35" s="38"/>
      <c r="G35" s="39">
        <f>SUM(G29:G34)</f>
        <v>0</v>
      </c>
    </row>
    <row r="36" spans="1:7" ht="18.75" thickBot="1">
      <c r="A36" s="40"/>
      <c r="B36" s="41"/>
      <c r="C36" s="41"/>
      <c r="D36" s="42"/>
      <c r="E36" s="43"/>
      <c r="F36" s="44"/>
      <c r="G36" s="45"/>
    </row>
    <row r="37" spans="1:7" ht="18.75" thickBot="1">
      <c r="A37" s="113">
        <v>4</v>
      </c>
      <c r="B37" s="46" t="s">
        <v>1</v>
      </c>
      <c r="C37" s="47" t="s">
        <v>16</v>
      </c>
      <c r="D37" s="48"/>
      <c r="E37" s="48"/>
      <c r="F37" s="49"/>
      <c r="G37" s="50"/>
    </row>
    <row r="38" spans="1:7" ht="18.75" thickBot="1">
      <c r="A38" s="113"/>
      <c r="B38" s="51" t="s">
        <v>3</v>
      </c>
      <c r="C38" s="17" t="s">
        <v>4</v>
      </c>
      <c r="D38" s="18"/>
      <c r="E38" s="19"/>
      <c r="F38" s="20"/>
      <c r="G38" s="52" t="s">
        <v>5</v>
      </c>
    </row>
    <row r="39" spans="1:7" ht="18">
      <c r="A39" s="21">
        <v>1</v>
      </c>
      <c r="B39" s="22" t="s">
        <v>6</v>
      </c>
      <c r="C39" s="23">
        <v>1</v>
      </c>
      <c r="D39" s="53"/>
      <c r="E39" s="25"/>
      <c r="F39" s="26"/>
      <c r="G39" s="54">
        <f aca="true" t="shared" si="3" ref="G39:G44">C39*E39</f>
        <v>0</v>
      </c>
    </row>
    <row r="40" spans="1:7" ht="18">
      <c r="A40" s="21">
        <v>2</v>
      </c>
      <c r="B40" s="27" t="s">
        <v>7</v>
      </c>
      <c r="C40" s="28">
        <v>10</v>
      </c>
      <c r="D40" s="55"/>
      <c r="E40" s="30"/>
      <c r="F40" s="31"/>
      <c r="G40" s="56">
        <f t="shared" si="3"/>
        <v>0</v>
      </c>
    </row>
    <row r="41" spans="1:7" ht="18">
      <c r="A41" s="21">
        <v>3</v>
      </c>
      <c r="B41" s="27" t="s">
        <v>8</v>
      </c>
      <c r="C41" s="28">
        <v>6</v>
      </c>
      <c r="D41" s="55"/>
      <c r="E41" s="30"/>
      <c r="F41" s="31"/>
      <c r="G41" s="56">
        <f t="shared" si="3"/>
        <v>0</v>
      </c>
    </row>
    <row r="42" spans="1:7" ht="18">
      <c r="A42" s="21">
        <v>4</v>
      </c>
      <c r="B42" s="27" t="s">
        <v>9</v>
      </c>
      <c r="C42" s="28">
        <v>6</v>
      </c>
      <c r="D42" s="55"/>
      <c r="E42" s="30"/>
      <c r="F42" s="31"/>
      <c r="G42" s="56">
        <f t="shared" si="3"/>
        <v>0</v>
      </c>
    </row>
    <row r="43" spans="1:7" ht="18">
      <c r="A43" s="21">
        <v>5</v>
      </c>
      <c r="B43" s="27" t="s">
        <v>10</v>
      </c>
      <c r="C43" s="28">
        <v>0</v>
      </c>
      <c r="D43" s="55"/>
      <c r="E43" s="30"/>
      <c r="F43" s="31"/>
      <c r="G43" s="56">
        <f t="shared" si="3"/>
        <v>0</v>
      </c>
    </row>
    <row r="44" spans="1:7" ht="18.75" thickBot="1">
      <c r="A44" s="21">
        <v>6</v>
      </c>
      <c r="B44" s="32" t="s">
        <v>11</v>
      </c>
      <c r="C44" s="33">
        <v>3</v>
      </c>
      <c r="D44" s="57"/>
      <c r="E44" s="58"/>
      <c r="F44" s="36"/>
      <c r="G44" s="59">
        <f t="shared" si="3"/>
        <v>0</v>
      </c>
    </row>
    <row r="45" spans="1:7" ht="18.75" thickBot="1">
      <c r="A45" s="37"/>
      <c r="B45" s="115" t="s">
        <v>12</v>
      </c>
      <c r="C45" s="115"/>
      <c r="D45" s="115"/>
      <c r="E45" s="115"/>
      <c r="F45" s="38"/>
      <c r="G45" s="39">
        <f>SUM(G39:G44)</f>
        <v>0</v>
      </c>
    </row>
    <row r="46" spans="1:7" ht="18.75" thickBot="1">
      <c r="A46" s="40"/>
      <c r="B46" s="41"/>
      <c r="C46" s="41"/>
      <c r="D46" s="42"/>
      <c r="E46" s="43"/>
      <c r="F46" s="44"/>
      <c r="G46" s="45"/>
    </row>
    <row r="47" spans="1:7" ht="18.75" thickBot="1">
      <c r="A47" s="113">
        <v>5</v>
      </c>
      <c r="B47" s="46" t="s">
        <v>1</v>
      </c>
      <c r="C47" s="47" t="s">
        <v>17</v>
      </c>
      <c r="D47" s="48"/>
      <c r="E47" s="48"/>
      <c r="F47" s="49"/>
      <c r="G47" s="50"/>
    </row>
    <row r="48" spans="1:7" ht="18.75" thickBot="1">
      <c r="A48" s="113"/>
      <c r="B48" s="51" t="s">
        <v>3</v>
      </c>
      <c r="C48" s="17" t="s">
        <v>4</v>
      </c>
      <c r="D48" s="18"/>
      <c r="E48" s="19"/>
      <c r="F48" s="20"/>
      <c r="G48" s="52" t="s">
        <v>5</v>
      </c>
    </row>
    <row r="49" spans="1:7" ht="18">
      <c r="A49" s="21">
        <v>1</v>
      </c>
      <c r="B49" s="22" t="s">
        <v>6</v>
      </c>
      <c r="C49" s="23">
        <v>1</v>
      </c>
      <c r="D49" s="53"/>
      <c r="E49" s="25"/>
      <c r="F49" s="26"/>
      <c r="G49" s="54">
        <f aca="true" t="shared" si="4" ref="G49:G54">C49*E49</f>
        <v>0</v>
      </c>
    </row>
    <row r="50" spans="1:7" ht="18">
      <c r="A50" s="21">
        <v>2</v>
      </c>
      <c r="B50" s="27" t="s">
        <v>7</v>
      </c>
      <c r="C50" s="28">
        <v>4</v>
      </c>
      <c r="D50" s="55"/>
      <c r="E50" s="30"/>
      <c r="F50" s="31"/>
      <c r="G50" s="56">
        <f t="shared" si="4"/>
        <v>0</v>
      </c>
    </row>
    <row r="51" spans="1:7" ht="18">
      <c r="A51" s="21">
        <v>3</v>
      </c>
      <c r="B51" s="27" t="s">
        <v>8</v>
      </c>
      <c r="C51" s="28">
        <v>2</v>
      </c>
      <c r="D51" s="55"/>
      <c r="E51" s="30"/>
      <c r="F51" s="31"/>
      <c r="G51" s="56">
        <f t="shared" si="4"/>
        <v>0</v>
      </c>
    </row>
    <row r="52" spans="1:7" ht="18">
      <c r="A52" s="21">
        <v>4</v>
      </c>
      <c r="B52" s="27" t="s">
        <v>9</v>
      </c>
      <c r="C52" s="28">
        <v>0</v>
      </c>
      <c r="D52" s="55"/>
      <c r="E52" s="30"/>
      <c r="F52" s="31"/>
      <c r="G52" s="56">
        <f t="shared" si="4"/>
        <v>0</v>
      </c>
    </row>
    <row r="53" spans="1:7" ht="18">
      <c r="A53" s="21">
        <v>5</v>
      </c>
      <c r="B53" s="27" t="s">
        <v>10</v>
      </c>
      <c r="C53" s="28">
        <v>2</v>
      </c>
      <c r="D53" s="55"/>
      <c r="E53" s="30"/>
      <c r="F53" s="31"/>
      <c r="G53" s="56">
        <f t="shared" si="4"/>
        <v>0</v>
      </c>
    </row>
    <row r="54" spans="1:7" ht="18.75" thickBot="1">
      <c r="A54" s="21">
        <v>6</v>
      </c>
      <c r="B54" s="32" t="s">
        <v>11</v>
      </c>
      <c r="C54" s="33">
        <v>0</v>
      </c>
      <c r="D54" s="57"/>
      <c r="E54" s="58"/>
      <c r="F54" s="36"/>
      <c r="G54" s="59">
        <f t="shared" si="4"/>
        <v>0</v>
      </c>
    </row>
    <row r="55" spans="1:7" ht="18.75" thickBot="1">
      <c r="A55" s="37"/>
      <c r="B55" s="115" t="s">
        <v>12</v>
      </c>
      <c r="C55" s="115"/>
      <c r="D55" s="115"/>
      <c r="E55" s="115"/>
      <c r="F55" s="38"/>
      <c r="G55" s="39">
        <f>SUM(G49:G54)</f>
        <v>0</v>
      </c>
    </row>
    <row r="56" spans="1:7" ht="18.75" thickBot="1">
      <c r="A56" s="40"/>
      <c r="B56" s="41"/>
      <c r="C56" s="41"/>
      <c r="D56" s="42"/>
      <c r="E56" s="43"/>
      <c r="F56" s="44"/>
      <c r="G56" s="45"/>
    </row>
    <row r="57" spans="1:7" ht="18.75" thickBot="1">
      <c r="A57" s="113">
        <v>6</v>
      </c>
      <c r="B57" s="46" t="s">
        <v>13</v>
      </c>
      <c r="C57" s="47" t="s">
        <v>18</v>
      </c>
      <c r="D57" s="48"/>
      <c r="E57" s="48"/>
      <c r="F57" s="49"/>
      <c r="G57" s="50"/>
    </row>
    <row r="58" spans="1:7" ht="18.75" thickBot="1">
      <c r="A58" s="113"/>
      <c r="B58" s="51" t="s">
        <v>3</v>
      </c>
      <c r="C58" s="17" t="s">
        <v>4</v>
      </c>
      <c r="D58" s="18"/>
      <c r="E58" s="19"/>
      <c r="F58" s="20"/>
      <c r="G58" s="52" t="s">
        <v>5</v>
      </c>
    </row>
    <row r="59" spans="1:7" ht="18">
      <c r="A59" s="21">
        <v>1</v>
      </c>
      <c r="B59" s="22" t="s">
        <v>6</v>
      </c>
      <c r="C59" s="23">
        <v>1</v>
      </c>
      <c r="D59" s="53"/>
      <c r="E59" s="25"/>
      <c r="F59" s="26"/>
      <c r="G59" s="54">
        <f aca="true" t="shared" si="5" ref="G59:G64">C59*E59</f>
        <v>0</v>
      </c>
    </row>
    <row r="60" spans="1:7" ht="18">
      <c r="A60" s="21">
        <v>2</v>
      </c>
      <c r="B60" s="27" t="s">
        <v>7</v>
      </c>
      <c r="C60" s="28">
        <v>4</v>
      </c>
      <c r="D60" s="55"/>
      <c r="E60" s="30"/>
      <c r="F60" s="31"/>
      <c r="G60" s="56">
        <f t="shared" si="5"/>
        <v>0</v>
      </c>
    </row>
    <row r="61" spans="1:7" ht="18">
      <c r="A61" s="21">
        <v>3</v>
      </c>
      <c r="B61" s="27" t="s">
        <v>8</v>
      </c>
      <c r="C61" s="28">
        <v>2</v>
      </c>
      <c r="D61" s="55"/>
      <c r="E61" s="30"/>
      <c r="F61" s="31"/>
      <c r="G61" s="56">
        <f t="shared" si="5"/>
        <v>0</v>
      </c>
    </row>
    <row r="62" spans="1:7" ht="18">
      <c r="A62" s="21">
        <v>4</v>
      </c>
      <c r="B62" s="27" t="s">
        <v>9</v>
      </c>
      <c r="C62" s="28">
        <v>2</v>
      </c>
      <c r="D62" s="55"/>
      <c r="E62" s="30"/>
      <c r="F62" s="31"/>
      <c r="G62" s="56">
        <f t="shared" si="5"/>
        <v>0</v>
      </c>
    </row>
    <row r="63" spans="1:7" ht="18">
      <c r="A63" s="21">
        <v>5</v>
      </c>
      <c r="B63" s="27" t="s">
        <v>10</v>
      </c>
      <c r="C63" s="28">
        <v>0</v>
      </c>
      <c r="D63" s="55"/>
      <c r="E63" s="30"/>
      <c r="F63" s="31"/>
      <c r="G63" s="56">
        <f t="shared" si="5"/>
        <v>0</v>
      </c>
    </row>
    <row r="64" spans="1:7" ht="18.75" thickBot="1">
      <c r="A64" s="21">
        <v>6</v>
      </c>
      <c r="B64" s="32" t="s">
        <v>11</v>
      </c>
      <c r="C64" s="33">
        <v>0</v>
      </c>
      <c r="D64" s="57"/>
      <c r="E64" s="58"/>
      <c r="F64" s="36"/>
      <c r="G64" s="59">
        <f t="shared" si="5"/>
        <v>0</v>
      </c>
    </row>
    <row r="65" spans="1:7" ht="18.75" thickBot="1">
      <c r="A65" s="37"/>
      <c r="B65" s="115" t="s">
        <v>12</v>
      </c>
      <c r="C65" s="115"/>
      <c r="D65" s="115"/>
      <c r="E65" s="115"/>
      <c r="F65" s="38"/>
      <c r="G65" s="39">
        <f>SUM(G59:G64)</f>
        <v>0</v>
      </c>
    </row>
    <row r="66" spans="1:7" ht="18.75" thickBot="1">
      <c r="A66" s="40"/>
      <c r="B66" s="41"/>
      <c r="C66" s="41"/>
      <c r="D66" s="42"/>
      <c r="E66" s="43"/>
      <c r="F66" s="44"/>
      <c r="G66" s="45"/>
    </row>
    <row r="67" spans="1:7" ht="18.75" thickBot="1">
      <c r="A67" s="113">
        <v>7</v>
      </c>
      <c r="B67" s="46" t="s">
        <v>1</v>
      </c>
      <c r="C67" s="47" t="s">
        <v>19</v>
      </c>
      <c r="D67" s="48"/>
      <c r="E67" s="48"/>
      <c r="F67" s="49"/>
      <c r="G67" s="50"/>
    </row>
    <row r="68" spans="1:7" ht="18.75" thickBot="1">
      <c r="A68" s="113"/>
      <c r="B68" s="51" t="s">
        <v>3</v>
      </c>
      <c r="C68" s="17" t="s">
        <v>4</v>
      </c>
      <c r="D68" s="18"/>
      <c r="E68" s="19"/>
      <c r="F68" s="20"/>
      <c r="G68" s="52" t="s">
        <v>5</v>
      </c>
    </row>
    <row r="69" spans="1:7" ht="18">
      <c r="A69" s="21">
        <v>1</v>
      </c>
      <c r="B69" s="22" t="s">
        <v>6</v>
      </c>
      <c r="C69" s="23">
        <v>1</v>
      </c>
      <c r="D69" s="53"/>
      <c r="E69" s="25"/>
      <c r="F69" s="26"/>
      <c r="G69" s="54">
        <f aca="true" t="shared" si="6" ref="G69:G74">C69*E69</f>
        <v>0</v>
      </c>
    </row>
    <row r="70" spans="1:7" ht="18">
      <c r="A70" s="21">
        <v>2</v>
      </c>
      <c r="B70" s="27" t="s">
        <v>7</v>
      </c>
      <c r="C70" s="28">
        <v>7</v>
      </c>
      <c r="D70" s="55"/>
      <c r="E70" s="30"/>
      <c r="F70" s="31"/>
      <c r="G70" s="56">
        <f t="shared" si="6"/>
        <v>0</v>
      </c>
    </row>
    <row r="71" spans="1:7" ht="18">
      <c r="A71" s="21">
        <v>3</v>
      </c>
      <c r="B71" s="27" t="s">
        <v>8</v>
      </c>
      <c r="C71" s="28">
        <v>4</v>
      </c>
      <c r="D71" s="55"/>
      <c r="E71" s="30"/>
      <c r="F71" s="31"/>
      <c r="G71" s="56">
        <f t="shared" si="6"/>
        <v>0</v>
      </c>
    </row>
    <row r="72" spans="1:7" ht="18">
      <c r="A72" s="21">
        <v>4</v>
      </c>
      <c r="B72" s="27" t="s">
        <v>9</v>
      </c>
      <c r="C72" s="28">
        <v>2</v>
      </c>
      <c r="D72" s="55"/>
      <c r="E72" s="30"/>
      <c r="F72" s="31"/>
      <c r="G72" s="56">
        <f t="shared" si="6"/>
        <v>0</v>
      </c>
    </row>
    <row r="73" spans="1:7" ht="18">
      <c r="A73" s="21">
        <v>5</v>
      </c>
      <c r="B73" s="27" t="s">
        <v>10</v>
      </c>
      <c r="C73" s="28">
        <v>0</v>
      </c>
      <c r="D73" s="55"/>
      <c r="E73" s="30"/>
      <c r="F73" s="31"/>
      <c r="G73" s="56">
        <f t="shared" si="6"/>
        <v>0</v>
      </c>
    </row>
    <row r="74" spans="1:7" ht="18.75" thickBot="1">
      <c r="A74" s="21">
        <v>6</v>
      </c>
      <c r="B74" s="32" t="s">
        <v>11</v>
      </c>
      <c r="C74" s="33">
        <v>0</v>
      </c>
      <c r="D74" s="57"/>
      <c r="E74" s="58"/>
      <c r="F74" s="36"/>
      <c r="G74" s="59">
        <f t="shared" si="6"/>
        <v>0</v>
      </c>
    </row>
    <row r="75" spans="1:7" ht="18.75" thickBot="1">
      <c r="A75" s="37"/>
      <c r="B75" s="115" t="s">
        <v>12</v>
      </c>
      <c r="C75" s="115"/>
      <c r="D75" s="115"/>
      <c r="E75" s="115"/>
      <c r="F75" s="38"/>
      <c r="G75" s="39">
        <f>SUM(G69:G74)</f>
        <v>0</v>
      </c>
    </row>
    <row r="76" spans="1:7" ht="18.75" thickBot="1">
      <c r="A76" s="40"/>
      <c r="B76" s="41"/>
      <c r="C76" s="41"/>
      <c r="D76" s="42"/>
      <c r="E76" s="43"/>
      <c r="F76" s="44"/>
      <c r="G76" s="45"/>
    </row>
    <row r="77" spans="1:7" ht="18.75" thickBot="1">
      <c r="A77" s="113">
        <v>8</v>
      </c>
      <c r="B77" s="46" t="s">
        <v>13</v>
      </c>
      <c r="C77" s="47" t="s">
        <v>20</v>
      </c>
      <c r="D77" s="48"/>
      <c r="E77" s="48"/>
      <c r="F77" s="49"/>
      <c r="G77" s="50"/>
    </row>
    <row r="78" spans="1:7" ht="18.75" thickBot="1">
      <c r="A78" s="113"/>
      <c r="B78" s="51" t="s">
        <v>3</v>
      </c>
      <c r="C78" s="17" t="s">
        <v>4</v>
      </c>
      <c r="D78" s="18"/>
      <c r="E78" s="19"/>
      <c r="F78" s="20"/>
      <c r="G78" s="52" t="s">
        <v>5</v>
      </c>
    </row>
    <row r="79" spans="1:7" ht="18">
      <c r="A79" s="21">
        <v>1</v>
      </c>
      <c r="B79" s="22" t="s">
        <v>6</v>
      </c>
      <c r="C79" s="23">
        <v>1</v>
      </c>
      <c r="D79" s="53"/>
      <c r="E79" s="25"/>
      <c r="F79" s="26"/>
      <c r="G79" s="54">
        <f aca="true" t="shared" si="7" ref="G79:G85">C79*E79</f>
        <v>0</v>
      </c>
    </row>
    <row r="80" spans="1:7" ht="18">
      <c r="A80" s="21">
        <v>2</v>
      </c>
      <c r="B80" s="27" t="s">
        <v>7</v>
      </c>
      <c r="C80" s="28">
        <v>3</v>
      </c>
      <c r="D80" s="55"/>
      <c r="E80" s="30"/>
      <c r="F80" s="31"/>
      <c r="G80" s="56">
        <f t="shared" si="7"/>
        <v>0</v>
      </c>
    </row>
    <row r="81" spans="1:7" ht="18">
      <c r="A81" s="21">
        <v>3</v>
      </c>
      <c r="B81" s="27" t="s">
        <v>21</v>
      </c>
      <c r="C81" s="28">
        <v>2</v>
      </c>
      <c r="D81" s="55"/>
      <c r="E81" s="30"/>
      <c r="F81" s="31"/>
      <c r="G81" s="56">
        <f t="shared" si="7"/>
        <v>0</v>
      </c>
    </row>
    <row r="82" spans="1:7" ht="18">
      <c r="A82" s="21">
        <v>4</v>
      </c>
      <c r="B82" s="27" t="s">
        <v>8</v>
      </c>
      <c r="C82" s="28">
        <v>2</v>
      </c>
      <c r="D82" s="55"/>
      <c r="E82" s="30"/>
      <c r="F82" s="31"/>
      <c r="G82" s="56">
        <f t="shared" si="7"/>
        <v>0</v>
      </c>
    </row>
    <row r="83" spans="1:7" ht="18">
      <c r="A83" s="21">
        <v>5</v>
      </c>
      <c r="B83" s="27" t="s">
        <v>9</v>
      </c>
      <c r="C83" s="28">
        <v>0</v>
      </c>
      <c r="D83" s="55"/>
      <c r="E83" s="30"/>
      <c r="F83" s="31"/>
      <c r="G83" s="56">
        <f t="shared" si="7"/>
        <v>0</v>
      </c>
    </row>
    <row r="84" spans="1:7" ht="18">
      <c r="A84" s="21">
        <v>6</v>
      </c>
      <c r="B84" s="27" t="s">
        <v>10</v>
      </c>
      <c r="C84" s="28">
        <v>2</v>
      </c>
      <c r="D84" s="55"/>
      <c r="E84" s="30"/>
      <c r="F84" s="31"/>
      <c r="G84" s="56">
        <f t="shared" si="7"/>
        <v>0</v>
      </c>
    </row>
    <row r="85" spans="1:7" ht="18.75" thickBot="1">
      <c r="A85" s="21">
        <v>7</v>
      </c>
      <c r="B85" s="32" t="s">
        <v>11</v>
      </c>
      <c r="C85" s="33">
        <v>0</v>
      </c>
      <c r="D85" s="57"/>
      <c r="E85" s="58"/>
      <c r="F85" s="36"/>
      <c r="G85" s="59">
        <f t="shared" si="7"/>
        <v>0</v>
      </c>
    </row>
    <row r="86" spans="1:7" ht="18.75" thickBot="1">
      <c r="A86" s="37"/>
      <c r="B86" s="115" t="s">
        <v>12</v>
      </c>
      <c r="C86" s="115"/>
      <c r="D86" s="115"/>
      <c r="E86" s="115"/>
      <c r="F86" s="38"/>
      <c r="G86" s="39">
        <f>SUM(G79:G85)</f>
        <v>0</v>
      </c>
    </row>
    <row r="87" spans="1:7" ht="18.75" thickBot="1">
      <c r="A87" s="40"/>
      <c r="B87" s="41"/>
      <c r="C87" s="41"/>
      <c r="D87" s="42"/>
      <c r="E87" s="43"/>
      <c r="F87" s="44"/>
      <c r="G87" s="45"/>
    </row>
    <row r="88" spans="1:7" ht="18.75" thickBot="1">
      <c r="A88" s="113">
        <v>9</v>
      </c>
      <c r="B88" s="46" t="s">
        <v>1</v>
      </c>
      <c r="C88" s="47" t="s">
        <v>22</v>
      </c>
      <c r="D88" s="48"/>
      <c r="E88" s="48"/>
      <c r="F88" s="49"/>
      <c r="G88" s="50"/>
    </row>
    <row r="89" spans="1:7" ht="18.75" thickBot="1">
      <c r="A89" s="113"/>
      <c r="B89" s="51" t="s">
        <v>3</v>
      </c>
      <c r="C89" s="17" t="s">
        <v>4</v>
      </c>
      <c r="D89" s="18"/>
      <c r="E89" s="19"/>
      <c r="F89" s="20"/>
      <c r="G89" s="52" t="s">
        <v>5</v>
      </c>
    </row>
    <row r="90" spans="1:7" ht="18">
      <c r="A90" s="21">
        <v>1</v>
      </c>
      <c r="B90" s="22" t="s">
        <v>6</v>
      </c>
      <c r="C90" s="23">
        <v>1</v>
      </c>
      <c r="D90" s="53"/>
      <c r="E90" s="25"/>
      <c r="F90" s="26"/>
      <c r="G90" s="54">
        <f aca="true" t="shared" si="8" ref="G90:G95">C90*E90</f>
        <v>0</v>
      </c>
    </row>
    <row r="91" spans="1:7" ht="18">
      <c r="A91" s="21">
        <v>2</v>
      </c>
      <c r="B91" s="27" t="s">
        <v>7</v>
      </c>
      <c r="C91" s="28">
        <v>6</v>
      </c>
      <c r="D91" s="55"/>
      <c r="E91" s="30"/>
      <c r="F91" s="31"/>
      <c r="G91" s="56">
        <f t="shared" si="8"/>
        <v>0</v>
      </c>
    </row>
    <row r="92" spans="1:7" ht="18">
      <c r="A92" s="21">
        <v>3</v>
      </c>
      <c r="B92" s="27" t="s">
        <v>8</v>
      </c>
      <c r="C92" s="28">
        <v>6</v>
      </c>
      <c r="D92" s="55"/>
      <c r="E92" s="30"/>
      <c r="F92" s="31"/>
      <c r="G92" s="56">
        <f t="shared" si="8"/>
        <v>0</v>
      </c>
    </row>
    <row r="93" spans="1:7" ht="18">
      <c r="A93" s="21">
        <v>4</v>
      </c>
      <c r="B93" s="27" t="s">
        <v>9</v>
      </c>
      <c r="C93" s="28">
        <v>5</v>
      </c>
      <c r="D93" s="55"/>
      <c r="E93" s="30"/>
      <c r="F93" s="31"/>
      <c r="G93" s="56">
        <f t="shared" si="8"/>
        <v>0</v>
      </c>
    </row>
    <row r="94" spans="1:7" ht="18">
      <c r="A94" s="21">
        <v>5</v>
      </c>
      <c r="B94" s="27" t="s">
        <v>10</v>
      </c>
      <c r="C94" s="28">
        <v>0</v>
      </c>
      <c r="D94" s="55"/>
      <c r="E94" s="30"/>
      <c r="F94" s="31"/>
      <c r="G94" s="56">
        <f t="shared" si="8"/>
        <v>0</v>
      </c>
    </row>
    <row r="95" spans="1:7" ht="18.75" thickBot="1">
      <c r="A95" s="21">
        <v>6</v>
      </c>
      <c r="B95" s="32" t="s">
        <v>11</v>
      </c>
      <c r="C95" s="33">
        <v>2</v>
      </c>
      <c r="D95" s="57"/>
      <c r="E95" s="58"/>
      <c r="F95" s="36"/>
      <c r="G95" s="59">
        <f t="shared" si="8"/>
        <v>0</v>
      </c>
    </row>
    <row r="96" spans="1:7" ht="18.75" thickBot="1">
      <c r="A96" s="37"/>
      <c r="B96" s="115" t="s">
        <v>12</v>
      </c>
      <c r="C96" s="115"/>
      <c r="D96" s="115"/>
      <c r="E96" s="115"/>
      <c r="F96" s="38"/>
      <c r="G96" s="39">
        <f>SUM(G90:G95)</f>
        <v>0</v>
      </c>
    </row>
    <row r="97" spans="1:7" ht="18.75" thickBot="1">
      <c r="A97" s="40"/>
      <c r="B97" s="41"/>
      <c r="C97" s="41"/>
      <c r="D97" s="42"/>
      <c r="E97" s="43"/>
      <c r="F97" s="44"/>
      <c r="G97" s="45"/>
    </row>
    <row r="98" spans="1:7" ht="18.75" thickBot="1">
      <c r="A98" s="113">
        <v>10</v>
      </c>
      <c r="B98" s="46" t="s">
        <v>13</v>
      </c>
      <c r="C98" s="47" t="s">
        <v>23</v>
      </c>
      <c r="D98" s="48"/>
      <c r="E98" s="48"/>
      <c r="F98" s="49"/>
      <c r="G98" s="50"/>
    </row>
    <row r="99" spans="1:7" ht="18.75" thickBot="1">
      <c r="A99" s="113"/>
      <c r="B99" s="51" t="s">
        <v>3</v>
      </c>
      <c r="C99" s="17" t="s">
        <v>4</v>
      </c>
      <c r="D99" s="18"/>
      <c r="E99" s="19"/>
      <c r="F99" s="20"/>
      <c r="G99" s="52" t="s">
        <v>5</v>
      </c>
    </row>
    <row r="100" spans="1:7" ht="18">
      <c r="A100" s="21">
        <v>1</v>
      </c>
      <c r="B100" s="22" t="s">
        <v>6</v>
      </c>
      <c r="C100" s="23">
        <v>1</v>
      </c>
      <c r="D100" s="53"/>
      <c r="E100" s="25"/>
      <c r="F100" s="26"/>
      <c r="G100" s="54">
        <f aca="true" t="shared" si="9" ref="G100:G106">C100*E100</f>
        <v>0</v>
      </c>
    </row>
    <row r="101" spans="1:7" ht="18">
      <c r="A101" s="21">
        <v>2</v>
      </c>
      <c r="B101" s="27" t="s">
        <v>7</v>
      </c>
      <c r="C101" s="28">
        <v>2</v>
      </c>
      <c r="D101" s="55"/>
      <c r="E101" s="30"/>
      <c r="F101" s="31"/>
      <c r="G101" s="56">
        <f t="shared" si="9"/>
        <v>0</v>
      </c>
    </row>
    <row r="102" spans="1:7" ht="18">
      <c r="A102" s="21">
        <v>3</v>
      </c>
      <c r="B102" s="27" t="s">
        <v>21</v>
      </c>
      <c r="C102" s="28">
        <v>0</v>
      </c>
      <c r="D102" s="55"/>
      <c r="E102" s="30"/>
      <c r="F102" s="31"/>
      <c r="G102" s="56">
        <f t="shared" si="9"/>
        <v>0</v>
      </c>
    </row>
    <row r="103" spans="1:7" ht="18">
      <c r="A103" s="21">
        <v>4</v>
      </c>
      <c r="B103" s="27" t="s">
        <v>8</v>
      </c>
      <c r="C103" s="28">
        <v>2</v>
      </c>
      <c r="D103" s="55"/>
      <c r="E103" s="30"/>
      <c r="F103" s="31"/>
      <c r="G103" s="56">
        <f t="shared" si="9"/>
        <v>0</v>
      </c>
    </row>
    <row r="104" spans="1:7" ht="18">
      <c r="A104" s="21">
        <v>5</v>
      </c>
      <c r="B104" s="27" t="s">
        <v>9</v>
      </c>
      <c r="C104" s="28">
        <v>2</v>
      </c>
      <c r="D104" s="55"/>
      <c r="E104" s="30"/>
      <c r="F104" s="31"/>
      <c r="G104" s="56">
        <f t="shared" si="9"/>
        <v>0</v>
      </c>
    </row>
    <row r="105" spans="1:7" ht="18">
      <c r="A105" s="21">
        <v>6</v>
      </c>
      <c r="B105" s="27" t="s">
        <v>10</v>
      </c>
      <c r="C105" s="28">
        <v>2</v>
      </c>
      <c r="D105" s="55"/>
      <c r="E105" s="30"/>
      <c r="F105" s="31"/>
      <c r="G105" s="56">
        <f t="shared" si="9"/>
        <v>0</v>
      </c>
    </row>
    <row r="106" spans="1:7" ht="18.75" thickBot="1">
      <c r="A106" s="21">
        <v>7</v>
      </c>
      <c r="B106" s="32" t="s">
        <v>11</v>
      </c>
      <c r="C106" s="33">
        <v>0</v>
      </c>
      <c r="D106" s="57"/>
      <c r="E106" s="58"/>
      <c r="F106" s="36"/>
      <c r="G106" s="59">
        <f t="shared" si="9"/>
        <v>0</v>
      </c>
    </row>
    <row r="107" spans="1:7" ht="18.75" thickBot="1">
      <c r="A107" s="37"/>
      <c r="B107" s="115" t="s">
        <v>12</v>
      </c>
      <c r="C107" s="115"/>
      <c r="D107" s="115"/>
      <c r="E107" s="115"/>
      <c r="F107" s="38"/>
      <c r="G107" s="39">
        <f>SUM(G100:G106)</f>
        <v>0</v>
      </c>
    </row>
    <row r="108" spans="1:7" ht="18.75" thickBot="1">
      <c r="A108" s="40"/>
      <c r="B108" s="68"/>
      <c r="C108" s="68"/>
      <c r="D108" s="68"/>
      <c r="E108" s="68"/>
      <c r="F108" s="69"/>
      <c r="G108" s="106"/>
    </row>
    <row r="109" spans="1:7" ht="18.75" thickBot="1">
      <c r="A109" s="113">
        <v>11</v>
      </c>
      <c r="B109" s="46" t="s">
        <v>13</v>
      </c>
      <c r="C109" s="47" t="s">
        <v>24</v>
      </c>
      <c r="D109" s="48"/>
      <c r="E109" s="48"/>
      <c r="F109" s="49"/>
      <c r="G109" s="50"/>
    </row>
    <row r="110" spans="1:7" ht="18.75" thickBot="1">
      <c r="A110" s="113"/>
      <c r="B110" s="51" t="s">
        <v>3</v>
      </c>
      <c r="C110" s="17" t="s">
        <v>4</v>
      </c>
      <c r="D110" s="18"/>
      <c r="E110" s="19"/>
      <c r="F110" s="20"/>
      <c r="G110" s="52" t="s">
        <v>5</v>
      </c>
    </row>
    <row r="111" spans="1:7" ht="18">
      <c r="A111" s="21">
        <v>1</v>
      </c>
      <c r="B111" s="22" t="s">
        <v>6</v>
      </c>
      <c r="C111" s="23">
        <v>1</v>
      </c>
      <c r="D111" s="53"/>
      <c r="E111" s="25"/>
      <c r="F111" s="26"/>
      <c r="G111" s="54">
        <f aca="true" t="shared" si="10" ref="G111:G117">C111*E111</f>
        <v>0</v>
      </c>
    </row>
    <row r="112" spans="1:7" ht="18">
      <c r="A112" s="21">
        <v>2</v>
      </c>
      <c r="B112" s="27" t="s">
        <v>7</v>
      </c>
      <c r="C112" s="28">
        <v>2</v>
      </c>
      <c r="D112" s="55"/>
      <c r="E112" s="30"/>
      <c r="F112" s="31"/>
      <c r="G112" s="56">
        <f t="shared" si="10"/>
        <v>0</v>
      </c>
    </row>
    <row r="113" spans="1:7" ht="18">
      <c r="A113" s="21">
        <v>3</v>
      </c>
      <c r="B113" s="27" t="s">
        <v>21</v>
      </c>
      <c r="C113" s="28">
        <v>0</v>
      </c>
      <c r="D113" s="55"/>
      <c r="E113" s="30"/>
      <c r="F113" s="31"/>
      <c r="G113" s="56">
        <f t="shared" si="10"/>
        <v>0</v>
      </c>
    </row>
    <row r="114" spans="1:7" ht="18">
      <c r="A114" s="21">
        <v>4</v>
      </c>
      <c r="B114" s="27" t="s">
        <v>8</v>
      </c>
      <c r="C114" s="28">
        <v>2</v>
      </c>
      <c r="D114" s="55"/>
      <c r="E114" s="30"/>
      <c r="F114" s="31"/>
      <c r="G114" s="56">
        <f t="shared" si="10"/>
        <v>0</v>
      </c>
    </row>
    <row r="115" spans="1:7" ht="18">
      <c r="A115" s="21">
        <v>5</v>
      </c>
      <c r="B115" s="27" t="s">
        <v>9</v>
      </c>
      <c r="C115" s="28">
        <v>2</v>
      </c>
      <c r="D115" s="55"/>
      <c r="E115" s="30"/>
      <c r="F115" s="31"/>
      <c r="G115" s="56">
        <f t="shared" si="10"/>
        <v>0</v>
      </c>
    </row>
    <row r="116" spans="1:7" ht="18">
      <c r="A116" s="21">
        <v>6</v>
      </c>
      <c r="B116" s="27" t="s">
        <v>10</v>
      </c>
      <c r="C116" s="28">
        <v>2</v>
      </c>
      <c r="D116" s="55"/>
      <c r="E116" s="30"/>
      <c r="F116" s="31"/>
      <c r="G116" s="56">
        <f t="shared" si="10"/>
        <v>0</v>
      </c>
    </row>
    <row r="117" spans="1:7" ht="18.75" thickBot="1">
      <c r="A117" s="21">
        <v>7</v>
      </c>
      <c r="B117" s="32" t="s">
        <v>11</v>
      </c>
      <c r="C117" s="33">
        <v>0</v>
      </c>
      <c r="D117" s="57"/>
      <c r="E117" s="58"/>
      <c r="F117" s="36"/>
      <c r="G117" s="59">
        <f t="shared" si="10"/>
        <v>0</v>
      </c>
    </row>
    <row r="118" spans="1:7" ht="18.75" thickBot="1">
      <c r="A118" s="37"/>
      <c r="B118" s="115" t="s">
        <v>12</v>
      </c>
      <c r="C118" s="115"/>
      <c r="D118" s="115"/>
      <c r="E118" s="115"/>
      <c r="F118" s="38"/>
      <c r="G118" s="39">
        <f>SUM(G111:G117)</f>
        <v>0</v>
      </c>
    </row>
    <row r="119" spans="1:7" ht="18.75" thickBot="1">
      <c r="A119" s="40"/>
      <c r="B119" s="68"/>
      <c r="C119" s="68"/>
      <c r="D119" s="68"/>
      <c r="E119" s="68"/>
      <c r="F119" s="69"/>
      <c r="G119" s="106"/>
    </row>
    <row r="120" spans="1:7" ht="18.75" thickBot="1">
      <c r="A120" s="113">
        <v>12</v>
      </c>
      <c r="B120" s="46" t="s">
        <v>1</v>
      </c>
      <c r="C120" s="47" t="s">
        <v>25</v>
      </c>
      <c r="D120" s="48"/>
      <c r="E120" s="48"/>
      <c r="F120" s="49"/>
      <c r="G120" s="50"/>
    </row>
    <row r="121" spans="1:7" ht="18.75" thickBot="1">
      <c r="A121" s="113"/>
      <c r="B121" s="51" t="s">
        <v>3</v>
      </c>
      <c r="C121" s="17" t="s">
        <v>4</v>
      </c>
      <c r="D121" s="18"/>
      <c r="E121" s="19"/>
      <c r="F121" s="20"/>
      <c r="G121" s="52" t="s">
        <v>5</v>
      </c>
    </row>
    <row r="122" spans="1:7" ht="18">
      <c r="A122" s="21">
        <v>1</v>
      </c>
      <c r="B122" s="22" t="s">
        <v>6</v>
      </c>
      <c r="C122" s="23">
        <v>1</v>
      </c>
      <c r="D122" s="53"/>
      <c r="E122" s="25"/>
      <c r="F122" s="26"/>
      <c r="G122" s="54">
        <f aca="true" t="shared" si="11" ref="G122:G127">C122*E122</f>
        <v>0</v>
      </c>
    </row>
    <row r="123" spans="1:7" ht="18">
      <c r="A123" s="21">
        <v>2</v>
      </c>
      <c r="B123" s="27" t="s">
        <v>7</v>
      </c>
      <c r="C123" s="28">
        <v>7</v>
      </c>
      <c r="D123" s="55"/>
      <c r="E123" s="30"/>
      <c r="F123" s="130"/>
      <c r="G123" s="56">
        <f t="shared" si="11"/>
        <v>0</v>
      </c>
    </row>
    <row r="124" spans="1:7" ht="18">
      <c r="A124" s="21">
        <v>3</v>
      </c>
      <c r="B124" s="27" t="s">
        <v>8</v>
      </c>
      <c r="C124" s="28">
        <v>4</v>
      </c>
      <c r="D124" s="55"/>
      <c r="E124" s="30"/>
      <c r="F124" s="31"/>
      <c r="G124" s="56">
        <f t="shared" si="11"/>
        <v>0</v>
      </c>
    </row>
    <row r="125" spans="1:7" ht="18">
      <c r="A125" s="21">
        <v>4</v>
      </c>
      <c r="B125" s="27" t="s">
        <v>9</v>
      </c>
      <c r="C125" s="28">
        <v>4</v>
      </c>
      <c r="D125" s="55"/>
      <c r="E125" s="30"/>
      <c r="F125" s="31"/>
      <c r="G125" s="56">
        <f t="shared" si="11"/>
        <v>0</v>
      </c>
    </row>
    <row r="126" spans="1:7" ht="18">
      <c r="A126" s="21">
        <v>5</v>
      </c>
      <c r="B126" s="27" t="s">
        <v>10</v>
      </c>
      <c r="C126" s="28">
        <v>0</v>
      </c>
      <c r="D126" s="55"/>
      <c r="E126" s="30"/>
      <c r="F126" s="31"/>
      <c r="G126" s="56">
        <f t="shared" si="11"/>
        <v>0</v>
      </c>
    </row>
    <row r="127" spans="1:7" ht="18.75" thickBot="1">
      <c r="A127" s="21">
        <v>6</v>
      </c>
      <c r="B127" s="32" t="s">
        <v>11</v>
      </c>
      <c r="C127" s="33">
        <v>2</v>
      </c>
      <c r="D127" s="57"/>
      <c r="E127" s="58"/>
      <c r="F127" s="36"/>
      <c r="G127" s="59">
        <f t="shared" si="11"/>
        <v>0</v>
      </c>
    </row>
    <row r="128" spans="1:7" ht="18.75" thickBot="1">
      <c r="A128" s="37"/>
      <c r="B128" s="115" t="s">
        <v>12</v>
      </c>
      <c r="C128" s="115"/>
      <c r="D128" s="115"/>
      <c r="E128" s="115"/>
      <c r="F128" s="38"/>
      <c r="G128" s="39">
        <f>SUM(G122:G127)</f>
        <v>0</v>
      </c>
    </row>
    <row r="129" spans="1:7" ht="18.75" thickBot="1">
      <c r="A129" s="40"/>
      <c r="B129" s="68"/>
      <c r="C129" s="68"/>
      <c r="D129" s="68"/>
      <c r="E129" s="68"/>
      <c r="F129" s="69"/>
      <c r="G129" s="106"/>
    </row>
    <row r="130" spans="1:7" ht="18.75" thickBot="1">
      <c r="A130" s="113">
        <v>13</v>
      </c>
      <c r="B130" s="46" t="s">
        <v>13</v>
      </c>
      <c r="C130" s="121" t="s">
        <v>28</v>
      </c>
      <c r="D130" s="122"/>
      <c r="E130" s="122"/>
      <c r="F130" s="122"/>
      <c r="G130" s="123"/>
    </row>
    <row r="131" spans="1:7" ht="18.75" thickBot="1">
      <c r="A131" s="113"/>
      <c r="B131" s="51" t="s">
        <v>3</v>
      </c>
      <c r="C131" s="17" t="s">
        <v>4</v>
      </c>
      <c r="D131" s="18"/>
      <c r="E131" s="19"/>
      <c r="F131" s="20"/>
      <c r="G131" s="52" t="s">
        <v>5</v>
      </c>
    </row>
    <row r="132" spans="1:7" ht="18">
      <c r="A132" s="21">
        <v>1</v>
      </c>
      <c r="B132" s="22" t="s">
        <v>6</v>
      </c>
      <c r="C132" s="23">
        <v>1</v>
      </c>
      <c r="D132" s="53"/>
      <c r="E132" s="25"/>
      <c r="F132" s="26"/>
      <c r="G132" s="54">
        <f aca="true" t="shared" si="12" ref="G132:G138">C132*E132</f>
        <v>0</v>
      </c>
    </row>
    <row r="133" spans="1:7" ht="18">
      <c r="A133" s="21">
        <v>2</v>
      </c>
      <c r="B133" s="27" t="s">
        <v>7</v>
      </c>
      <c r="C133" s="28">
        <v>2</v>
      </c>
      <c r="D133" s="55"/>
      <c r="E133" s="30"/>
      <c r="F133" s="31"/>
      <c r="G133" s="56">
        <f t="shared" si="12"/>
        <v>0</v>
      </c>
    </row>
    <row r="134" spans="1:7" ht="18">
      <c r="A134" s="21">
        <v>3</v>
      </c>
      <c r="B134" s="27" t="s">
        <v>21</v>
      </c>
      <c r="C134" s="28">
        <v>0</v>
      </c>
      <c r="D134" s="55"/>
      <c r="E134" s="30"/>
      <c r="F134" s="31"/>
      <c r="G134" s="56">
        <f t="shared" si="12"/>
        <v>0</v>
      </c>
    </row>
    <row r="135" spans="1:7" ht="18">
      <c r="A135" s="21">
        <v>4</v>
      </c>
      <c r="B135" s="27" t="s">
        <v>8</v>
      </c>
      <c r="C135" s="28">
        <v>2</v>
      </c>
      <c r="D135" s="55"/>
      <c r="E135" s="30"/>
      <c r="F135" s="31"/>
      <c r="G135" s="56">
        <f t="shared" si="12"/>
        <v>0</v>
      </c>
    </row>
    <row r="136" spans="1:7" ht="18">
      <c r="A136" s="21">
        <v>5</v>
      </c>
      <c r="B136" s="27" t="s">
        <v>9</v>
      </c>
      <c r="C136" s="28">
        <v>2</v>
      </c>
      <c r="D136" s="55"/>
      <c r="E136" s="30"/>
      <c r="F136" s="31"/>
      <c r="G136" s="56">
        <f t="shared" si="12"/>
        <v>0</v>
      </c>
    </row>
    <row r="137" spans="1:7" ht="18">
      <c r="A137" s="21">
        <v>6</v>
      </c>
      <c r="B137" s="27" t="s">
        <v>10</v>
      </c>
      <c r="C137" s="28">
        <v>2</v>
      </c>
      <c r="D137" s="55"/>
      <c r="E137" s="30"/>
      <c r="F137" s="31"/>
      <c r="G137" s="56">
        <f t="shared" si="12"/>
        <v>0</v>
      </c>
    </row>
    <row r="138" spans="1:7" ht="18.75" thickBot="1">
      <c r="A138" s="21">
        <v>7</v>
      </c>
      <c r="B138" s="32" t="s">
        <v>11</v>
      </c>
      <c r="C138" s="33">
        <v>0</v>
      </c>
      <c r="D138" s="57"/>
      <c r="E138" s="58"/>
      <c r="F138" s="36"/>
      <c r="G138" s="59">
        <f t="shared" si="12"/>
        <v>0</v>
      </c>
    </row>
    <row r="139" spans="1:7" ht="18.75" thickBot="1">
      <c r="A139" s="98"/>
      <c r="B139" s="120" t="s">
        <v>12</v>
      </c>
      <c r="C139" s="120"/>
      <c r="D139" s="120"/>
      <c r="E139" s="120"/>
      <c r="F139" s="99"/>
      <c r="G139" s="107">
        <f>SUM(G132:G138)</f>
        <v>0</v>
      </c>
    </row>
    <row r="140" spans="1:7" ht="18.75" thickBot="1">
      <c r="A140" s="102"/>
      <c r="B140" s="103"/>
      <c r="C140" s="103"/>
      <c r="D140" s="103"/>
      <c r="E140" s="103"/>
      <c r="F140" s="104"/>
      <c r="G140" s="105"/>
    </row>
    <row r="141" spans="1:7" ht="18.75" thickBot="1">
      <c r="A141" s="100"/>
      <c r="B141" s="119" t="s">
        <v>26</v>
      </c>
      <c r="C141" s="119"/>
      <c r="D141" s="119"/>
      <c r="E141" s="119"/>
      <c r="F141" s="101"/>
      <c r="G141" s="108">
        <f>G15+G25+G35+G45+G55+G65+G75+G86+G96+G107+G118+G128+G139</f>
        <v>0</v>
      </c>
    </row>
    <row r="142" spans="1:7" ht="18.75" thickBot="1">
      <c r="A142" s="60"/>
      <c r="B142" s="109"/>
      <c r="C142" s="109"/>
      <c r="D142" s="110"/>
      <c r="E142" s="111"/>
      <c r="F142" s="111"/>
      <c r="G142" s="112"/>
    </row>
    <row r="143" spans="1:7" ht="18">
      <c r="A143" s="70"/>
      <c r="B143" s="70"/>
      <c r="C143" s="70"/>
      <c r="D143" s="73"/>
      <c r="E143" s="71"/>
      <c r="F143" s="71"/>
      <c r="G143" s="72"/>
    </row>
    <row r="144" spans="1:7" ht="12.75">
      <c r="A144" s="118" t="s">
        <v>29</v>
      </c>
      <c r="B144" s="118"/>
      <c r="C144" s="118"/>
      <c r="D144" s="118"/>
      <c r="E144" s="118"/>
      <c r="F144" s="118"/>
      <c r="G144" s="118"/>
    </row>
    <row r="146" spans="1:7" ht="18">
      <c r="A146" s="74">
        <v>1</v>
      </c>
      <c r="B146" s="75" t="s">
        <v>6</v>
      </c>
      <c r="C146" s="76">
        <f>C9+C19+C29+C39+C49+C59+C69+C79+C90+C100+C111+C122+C132</f>
        <v>13</v>
      </c>
      <c r="D146" s="77">
        <f>D9</f>
        <v>0</v>
      </c>
      <c r="E146" s="77">
        <f>E9</f>
        <v>0</v>
      </c>
      <c r="F146" s="78">
        <f aca="true" t="shared" si="13" ref="F146:F152">C146*D146</f>
        <v>0</v>
      </c>
      <c r="G146" s="79">
        <f aca="true" t="shared" si="14" ref="G146:G152">C146*E146</f>
        <v>0</v>
      </c>
    </row>
    <row r="147" spans="1:7" ht="18">
      <c r="A147" s="80">
        <v>2</v>
      </c>
      <c r="B147" s="81" t="s">
        <v>7</v>
      </c>
      <c r="C147" s="82">
        <f>C10+C20+C30+C40+C50+C60+C70+C80+C91+C101+C112+C123+C133</f>
        <v>63</v>
      </c>
      <c r="D147" s="83">
        <f>D10</f>
        <v>0</v>
      </c>
      <c r="E147" s="83">
        <f>E10</f>
        <v>0</v>
      </c>
      <c r="F147" s="84">
        <f t="shared" si="13"/>
        <v>0</v>
      </c>
      <c r="G147" s="85">
        <f t="shared" si="14"/>
        <v>0</v>
      </c>
    </row>
    <row r="148" spans="1:7" ht="18">
      <c r="A148" s="80">
        <v>3</v>
      </c>
      <c r="B148" s="81" t="s">
        <v>21</v>
      </c>
      <c r="C148" s="82">
        <f>C81</f>
        <v>2</v>
      </c>
      <c r="D148" s="83">
        <f>D81</f>
        <v>0</v>
      </c>
      <c r="E148" s="83">
        <f>E81</f>
        <v>0</v>
      </c>
      <c r="F148" s="84">
        <f t="shared" si="13"/>
        <v>0</v>
      </c>
      <c r="G148" s="85">
        <f t="shared" si="14"/>
        <v>0</v>
      </c>
    </row>
    <row r="149" spans="1:7" ht="18">
      <c r="A149" s="80">
        <v>4</v>
      </c>
      <c r="B149" s="81" t="s">
        <v>8</v>
      </c>
      <c r="C149" s="82">
        <f>C11+C31+C21+C41+C51+C61+C71+C82+C92+C103+C114+C124+C135</f>
        <v>40</v>
      </c>
      <c r="D149" s="83">
        <f aca="true" t="shared" si="15" ref="D149:E152">D11</f>
        <v>0</v>
      </c>
      <c r="E149" s="83">
        <f t="shared" si="15"/>
        <v>0</v>
      </c>
      <c r="F149" s="84">
        <f t="shared" si="13"/>
        <v>0</v>
      </c>
      <c r="G149" s="85">
        <f t="shared" si="14"/>
        <v>0</v>
      </c>
    </row>
    <row r="150" spans="1:7" ht="18">
      <c r="A150" s="80">
        <v>5</v>
      </c>
      <c r="B150" s="81" t="s">
        <v>9</v>
      </c>
      <c r="C150" s="82">
        <f>C12+C22+C32+C42+C52+C62+C72+C83+C93+C104+C115+C125+C136</f>
        <v>34</v>
      </c>
      <c r="D150" s="83">
        <f t="shared" si="15"/>
        <v>0</v>
      </c>
      <c r="E150" s="83">
        <f t="shared" si="15"/>
        <v>0</v>
      </c>
      <c r="F150" s="84">
        <f t="shared" si="13"/>
        <v>0</v>
      </c>
      <c r="G150" s="85">
        <f t="shared" si="14"/>
        <v>0</v>
      </c>
    </row>
    <row r="151" spans="1:7" ht="18">
      <c r="A151" s="80">
        <v>6</v>
      </c>
      <c r="B151" s="81" t="s">
        <v>10</v>
      </c>
      <c r="C151" s="82">
        <f>C13+C23+C33+C43+C53+C63+C73+C84+C94+C105+C116+C137</f>
        <v>10</v>
      </c>
      <c r="D151" s="83">
        <f t="shared" si="15"/>
        <v>0</v>
      </c>
      <c r="E151" s="83">
        <f t="shared" si="15"/>
        <v>0</v>
      </c>
      <c r="F151" s="84">
        <f t="shared" si="13"/>
        <v>0</v>
      </c>
      <c r="G151" s="85">
        <f t="shared" si="14"/>
        <v>0</v>
      </c>
    </row>
    <row r="152" spans="1:7" ht="18.75" thickBot="1">
      <c r="A152" s="86">
        <v>7</v>
      </c>
      <c r="B152" s="87" t="s">
        <v>11</v>
      </c>
      <c r="C152" s="88">
        <f>C14+C24+C34+C44+C54+C64+C74+C85+C95+C127+C138</f>
        <v>7</v>
      </c>
      <c r="D152" s="89">
        <f t="shared" si="15"/>
        <v>0</v>
      </c>
      <c r="E152" s="89">
        <f t="shared" si="15"/>
        <v>0</v>
      </c>
      <c r="F152" s="90">
        <f t="shared" si="13"/>
        <v>0</v>
      </c>
      <c r="G152" s="91">
        <f t="shared" si="14"/>
        <v>0</v>
      </c>
    </row>
    <row r="153" spans="1:7" ht="18.75" thickBot="1">
      <c r="A153" s="92"/>
      <c r="B153" s="93" t="s">
        <v>12</v>
      </c>
      <c r="C153" s="94">
        <f>SUM(C146:C152)</f>
        <v>169</v>
      </c>
      <c r="D153" s="94"/>
      <c r="E153" s="95"/>
      <c r="F153" s="96">
        <f>SUM(F146:F152)</f>
        <v>0</v>
      </c>
      <c r="G153" s="67">
        <f>SUM(G146:G152)</f>
        <v>0</v>
      </c>
    </row>
    <row r="155" spans="2:7" ht="18">
      <c r="B155" s="124" t="s">
        <v>31</v>
      </c>
      <c r="C155" s="125" t="s">
        <v>32</v>
      </c>
      <c r="D155" s="125" t="s">
        <v>33</v>
      </c>
      <c r="E155" s="126" t="s">
        <v>34</v>
      </c>
      <c r="F155" s="124" t="s">
        <v>35</v>
      </c>
      <c r="G155" s="126"/>
    </row>
    <row r="156" spans="2:7" ht="18">
      <c r="B156" s="124" t="s">
        <v>36</v>
      </c>
      <c r="C156"/>
      <c r="D156"/>
      <c r="E156" s="125" t="s">
        <v>37</v>
      </c>
      <c r="F156"/>
      <c r="G156"/>
    </row>
    <row r="157" spans="2:7" ht="18">
      <c r="B157" s="124"/>
      <c r="C157"/>
      <c r="D157"/>
      <c r="E157" s="125"/>
      <c r="F157"/>
      <c r="G157"/>
    </row>
    <row r="158" spans="2:7" ht="18">
      <c r="B158" s="124"/>
      <c r="C158"/>
      <c r="D158"/>
      <c r="E158" s="125"/>
      <c r="F158"/>
      <c r="G158"/>
    </row>
    <row r="159" spans="2:7" ht="18">
      <c r="B159" s="124"/>
      <c r="C159"/>
      <c r="D159"/>
      <c r="E159" s="125"/>
      <c r="F159"/>
      <c r="G159"/>
    </row>
    <row r="160" spans="2:7" ht="18">
      <c r="B160" s="124"/>
      <c r="C160"/>
      <c r="D160"/>
      <c r="E160" s="125"/>
      <c r="F160"/>
      <c r="G160"/>
    </row>
    <row r="161" spans="2:7" ht="18">
      <c r="B161" s="127" t="s">
        <v>38</v>
      </c>
      <c r="C161"/>
      <c r="D161"/>
      <c r="E161"/>
      <c r="F161"/>
      <c r="G161"/>
    </row>
    <row r="162" spans="2:6" ht="18">
      <c r="B162"/>
      <c r="C162"/>
      <c r="D162" s="128"/>
      <c r="E162" s="5"/>
      <c r="F162" s="5"/>
    </row>
  </sheetData>
  <sheetProtection selectLockedCells="1" selectUnlockedCells="1"/>
  <mergeCells count="30">
    <mergeCell ref="B139:E139"/>
    <mergeCell ref="C130:G130"/>
    <mergeCell ref="B3:F3"/>
    <mergeCell ref="B96:E96"/>
    <mergeCell ref="A98:A99"/>
    <mergeCell ref="B107:E107"/>
    <mergeCell ref="A144:G144"/>
    <mergeCell ref="B141:E141"/>
    <mergeCell ref="A120:A121"/>
    <mergeCell ref="B128:E128"/>
    <mergeCell ref="A109:A110"/>
    <mergeCell ref="B118:E118"/>
    <mergeCell ref="A130:A131"/>
    <mergeCell ref="B75:E75"/>
    <mergeCell ref="A77:A78"/>
    <mergeCell ref="B86:E86"/>
    <mergeCell ref="A88:A89"/>
    <mergeCell ref="B55:E55"/>
    <mergeCell ref="A57:A58"/>
    <mergeCell ref="B65:E65"/>
    <mergeCell ref="A67:A68"/>
    <mergeCell ref="A7:A8"/>
    <mergeCell ref="B15:E15"/>
    <mergeCell ref="A17:A18"/>
    <mergeCell ref="B25:E25"/>
    <mergeCell ref="A47:A48"/>
    <mergeCell ref="A27:A28"/>
    <mergeCell ref="B35:E35"/>
    <mergeCell ref="A37:A38"/>
    <mergeCell ref="B45:E45"/>
  </mergeCells>
  <printOptions/>
  <pageMargins left="0.7479166666666667" right="0.4701388888888889" top="0.22013888888888888" bottom="0.1798611111111111" header="0.5118055555555555" footer="0.5118055555555555"/>
  <pageSetup horizontalDpi="300" verticalDpi="300" orientation="portrait" scale="49" r:id="rId1"/>
  <rowBreaks count="1" manualBreakCount="1"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2019-05-09T07:50:46Z</cp:lastPrinted>
  <dcterms:created xsi:type="dcterms:W3CDTF">2018-03-15T14:02:00Z</dcterms:created>
  <dcterms:modified xsi:type="dcterms:W3CDTF">2019-05-09T07:52:14Z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