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02.12.2021" sheetId="1" r:id="rId1"/>
    <sheet name="03.12.2021  " sheetId="2" r:id="rId2"/>
  </sheets>
  <definedNames/>
  <calcPr fullCalcOnLoad="1"/>
</workbook>
</file>

<file path=xl/sharedStrings.xml><?xml version="1.0" encoding="utf-8"?>
<sst xmlns="http://schemas.openxmlformats.org/spreadsheetml/2006/main" count="88" uniqueCount="44">
  <si>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</si>
  <si>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</si>
  <si>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</si>
  <si>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</si>
  <si>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</si>
  <si>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</si>
  <si>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</si>
  <si>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</si>
  <si>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</si>
  <si>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</si>
  <si>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</si>
  <si>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</si>
  <si>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</si>
  <si>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</si>
  <si>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2</t>
  </si>
  <si>
    <t>SC Locativserv SRL</t>
  </si>
  <si>
    <t>Direcția de Asistență Socială Neamț</t>
  </si>
  <si>
    <t>Subvenții</t>
  </si>
  <si>
    <t>Grădinița Cristos Rege</t>
  </si>
  <si>
    <t>Agenția pentru Protecția Mediului</t>
  </si>
  <si>
    <t>Transfer salarii și materiale Trimestrul IV</t>
  </si>
  <si>
    <t>SC Cronos Consulting  SRL</t>
  </si>
  <si>
    <t>SC Quill Pen Paper SRL</t>
  </si>
  <si>
    <t>Telekom Romania SA</t>
  </si>
  <si>
    <t>SC Topoprest SRL</t>
  </si>
  <si>
    <t>Inspectoratul de Stat în Construcții</t>
  </si>
  <si>
    <t>SC Beta Image SRL</t>
  </si>
  <si>
    <t>A.E.C. Consulting SRL</t>
  </si>
  <si>
    <t>Grădinița Vicenzina Cusmano</t>
  </si>
  <si>
    <t>CEC număr 70/02.12.2021-cheltuieli transport donatori luna decembrie 2021</t>
  </si>
  <si>
    <t>Referat  37818,37809/2021-taxe avize Grădinița și Școala Speranța</t>
  </si>
  <si>
    <t>Facturi proforme număr 100647,100648/2021-taxe avize Grădinița și Școala Speranța</t>
  </si>
  <si>
    <t>plăților efectuate în perioada 02.12.2021</t>
  </si>
  <si>
    <t>plăților efectuate în perioada 03.12.2021</t>
  </si>
  <si>
    <t>Factura număr 486/24.11.2021-servicii streaming audio-video</t>
  </si>
  <si>
    <t>Factura număr 930/12.11.2021-servicii publicitate</t>
  </si>
  <si>
    <t>SC Realitatea Media SRL Piatra Neamț</t>
  </si>
  <si>
    <t>Factura număr 35381,35395,35423,35424/2021-servicii publicitate</t>
  </si>
  <si>
    <t>Factura număr 2105735/2021-onorariu executor</t>
  </si>
  <si>
    <t>Factura număr 67/2021-rapoarte de evaluare</t>
  </si>
  <si>
    <t>Factura număr 67/2021-documentații cadastrale</t>
  </si>
  <si>
    <t>Referat număr 38333/2021-cote aferente proiect cod SMIS 127349</t>
  </si>
  <si>
    <t>Factura număr 1141/15.11.2021- servicii consultanță proiect cod SMIS 127349</t>
  </si>
  <si>
    <t>Factura număr 1147/22.11.2021- servicii consultanță proiect cod SMIS 126606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</si>
</sst>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0" fontId="54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4" fontId="53" fillId="36" borderId="11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right" vertical="center"/>
    </xf>
    <xf numFmtId="4" fontId="54" fillId="36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vertical="center"/>
    </xf>
    <xf numFmtId="4" fontId="0" fillId="36" borderId="8" xfId="0" applyNumberFormat="1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5" fillId="0" borderId="14" xfId="0" applyFont="1" applyFill="1" applyBorder="1" applyAlignment="1">
      <alignment/>
    </xf>
    <xf numFmtId="14" fontId="54" fillId="0" borderId="10" xfId="0" applyNumberFormat="1" applyFont="1" applyFill="1" applyBorder="1" applyAlignment="1">
      <alignment horizont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6.57421875" style="33" customWidth="1"/>
    <col min="2" max="2" width="14.421875" style="33" customWidth="1"/>
    <col min="3" max="3" width="32.421875" style="33" customWidth="1"/>
    <col min="4" max="4" width="71.28125" style="33" customWidth="1"/>
    <col min="5" max="5" width="14.00390625" style="33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2" t="s">
        <v>1</v>
      </c>
      <c r="B2" s="62"/>
      <c r="C2" s="62"/>
      <c r="D2" s="62"/>
      <c r="E2" s="5"/>
    </row>
    <row r="3" spans="1:5" ht="15">
      <c r="A3" s="63" t="s">
        <v>2</v>
      </c>
      <c r="B3" s="63"/>
      <c r="C3" s="63"/>
      <c r="D3" s="63"/>
      <c r="E3" s="5"/>
    </row>
    <row r="4" spans="1:5" ht="12" customHeight="1">
      <c r="A4" s="63" t="s">
        <v>32</v>
      </c>
      <c r="B4" s="63"/>
      <c r="C4" s="63"/>
      <c r="D4" s="63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64" t="s">
        <v>3</v>
      </c>
      <c r="B6" s="64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13</v>
      </c>
      <c r="B12" s="54">
        <v>1000</v>
      </c>
      <c r="C12" s="55" t="s">
        <v>0</v>
      </c>
      <c r="D12" s="41" t="s">
        <v>29</v>
      </c>
      <c r="E12" s="15">
        <v>44532</v>
      </c>
      <c r="F12" s="6"/>
    </row>
    <row r="13" spans="1:6" s="7" customFormat="1" ht="12.75" customHeight="1">
      <c r="A13" s="11" t="s">
        <v>14</v>
      </c>
      <c r="B13" s="57"/>
      <c r="C13" s="38"/>
      <c r="D13" s="39"/>
      <c r="E13" s="15"/>
      <c r="F13" s="6"/>
    </row>
    <row r="14" spans="1:256" s="6" customFormat="1" ht="15">
      <c r="A14" s="21" t="s">
        <v>11</v>
      </c>
      <c r="B14" s="21"/>
      <c r="C14" s="21"/>
      <c r="D14" s="21"/>
      <c r="E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5">
      <c r="A15" s="24" t="s">
        <v>4</v>
      </c>
      <c r="B15" s="27" t="s">
        <v>5</v>
      </c>
      <c r="C15" s="28" t="s">
        <v>6</v>
      </c>
      <c r="D15" s="28" t="s">
        <v>7</v>
      </c>
      <c r="E15" s="24" t="s">
        <v>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9"/>
      <c r="B16" s="30"/>
      <c r="C16" s="30"/>
      <c r="D16" s="31"/>
      <c r="E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8" spans="1:256" s="6" customFormat="1" ht="15">
      <c r="A18" s="21" t="s">
        <v>12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7" t="s">
        <v>5</v>
      </c>
      <c r="C19" s="28" t="s">
        <v>6</v>
      </c>
      <c r="D19" s="28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5" s="6" customFormat="1" ht="12.75">
      <c r="A20" s="35">
        <v>1</v>
      </c>
      <c r="B20" s="26">
        <f>100+100</f>
        <v>200</v>
      </c>
      <c r="C20" s="35" t="s">
        <v>19</v>
      </c>
      <c r="D20" s="37" t="s">
        <v>30</v>
      </c>
      <c r="E20" s="32">
        <v>44532</v>
      </c>
    </row>
    <row r="21" spans="1:5" ht="15">
      <c r="A21" s="35">
        <v>2</v>
      </c>
      <c r="B21" s="26">
        <f>368.16+368.16</f>
        <v>736.32</v>
      </c>
      <c r="C21" s="44" t="s">
        <v>23</v>
      </c>
      <c r="D21" s="37" t="s">
        <v>31</v>
      </c>
      <c r="E21" s="32">
        <v>44532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33" customWidth="1"/>
    <col min="2" max="2" width="14.421875" style="33" customWidth="1"/>
    <col min="3" max="3" width="30.28125" style="33" customWidth="1"/>
    <col min="4" max="4" width="72.28125" style="33" customWidth="1"/>
    <col min="5" max="5" width="14.00390625" style="33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2" t="s">
        <v>1</v>
      </c>
      <c r="B2" s="62"/>
      <c r="C2" s="62"/>
      <c r="D2" s="62"/>
      <c r="E2" s="5"/>
    </row>
    <row r="3" spans="1:5" ht="15">
      <c r="A3" s="63" t="s">
        <v>2</v>
      </c>
      <c r="B3" s="63"/>
      <c r="C3" s="63"/>
      <c r="D3" s="63"/>
      <c r="E3" s="5"/>
    </row>
    <row r="4" spans="1:5" ht="12" customHeight="1">
      <c r="A4" s="63" t="s">
        <v>33</v>
      </c>
      <c r="B4" s="63"/>
      <c r="C4" s="63"/>
      <c r="D4" s="63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64" t="s">
        <v>3</v>
      </c>
      <c r="B6" s="64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48" t="s">
        <v>10</v>
      </c>
      <c r="B11" s="45" t="s">
        <v>5</v>
      </c>
      <c r="C11" s="49" t="s">
        <v>6</v>
      </c>
      <c r="D11" s="50" t="s">
        <v>7</v>
      </c>
      <c r="E11" s="49" t="s">
        <v>8</v>
      </c>
    </row>
    <row r="12" spans="1:5" ht="12.75" customHeight="1">
      <c r="A12" s="52">
        <v>1</v>
      </c>
      <c r="B12" s="43">
        <v>4522</v>
      </c>
      <c r="C12" s="38" t="s">
        <v>26</v>
      </c>
      <c r="D12" s="39" t="s">
        <v>34</v>
      </c>
      <c r="E12" s="47">
        <v>44533</v>
      </c>
    </row>
    <row r="13" spans="1:5" ht="13.5" customHeight="1">
      <c r="A13" s="52">
        <v>2</v>
      </c>
      <c r="B13" s="43">
        <v>3400</v>
      </c>
      <c r="C13" s="38" t="s">
        <v>22</v>
      </c>
      <c r="D13" s="39" t="s">
        <v>35</v>
      </c>
      <c r="E13" s="47">
        <v>44533</v>
      </c>
    </row>
    <row r="14" spans="1:5" ht="14.25" customHeight="1">
      <c r="A14" s="52">
        <v>3</v>
      </c>
      <c r="B14" s="43">
        <v>1212.78</v>
      </c>
      <c r="C14" s="38" t="s">
        <v>36</v>
      </c>
      <c r="D14" s="39" t="s">
        <v>37</v>
      </c>
      <c r="E14" s="47">
        <v>44533</v>
      </c>
    </row>
    <row r="15" spans="1:5" ht="15.75" customHeight="1">
      <c r="A15" s="52">
        <v>4</v>
      </c>
      <c r="B15" s="43">
        <v>350</v>
      </c>
      <c r="C15" s="40" t="s">
        <v>15</v>
      </c>
      <c r="D15" s="40" t="s">
        <v>38</v>
      </c>
      <c r="E15" s="47">
        <v>44533</v>
      </c>
    </row>
    <row r="16" spans="1:5" ht="13.5" customHeight="1">
      <c r="A16" s="52">
        <v>5</v>
      </c>
      <c r="B16" s="43">
        <v>476</v>
      </c>
      <c r="C16" s="41" t="s">
        <v>24</v>
      </c>
      <c r="D16" s="41" t="s">
        <v>40</v>
      </c>
      <c r="E16" s="47">
        <v>44533</v>
      </c>
    </row>
    <row r="17" spans="1:5" ht="15.75" customHeight="1">
      <c r="A17" s="52">
        <v>6</v>
      </c>
      <c r="B17" s="43">
        <v>597</v>
      </c>
      <c r="C17" s="42" t="s">
        <v>27</v>
      </c>
      <c r="D17" s="42" t="s">
        <v>39</v>
      </c>
      <c r="E17" s="47">
        <v>44533</v>
      </c>
    </row>
    <row r="18" spans="1:5" ht="15">
      <c r="A18" s="52"/>
      <c r="B18" s="53"/>
      <c r="C18" s="38"/>
      <c r="D18" s="39"/>
      <c r="E18" s="51"/>
    </row>
    <row r="19" spans="1:256" s="6" customFormat="1" ht="15">
      <c r="A19" s="21" t="s">
        <v>11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5" ht="15">
      <c r="A20" s="24" t="s">
        <v>4</v>
      </c>
      <c r="B20" s="27" t="s">
        <v>5</v>
      </c>
      <c r="C20" s="28" t="s">
        <v>6</v>
      </c>
      <c r="D20" s="28" t="s">
        <v>7</v>
      </c>
      <c r="E20" s="24" t="s">
        <v>8</v>
      </c>
    </row>
    <row r="21" spans="1:5" ht="15">
      <c r="A21" s="29">
        <v>1</v>
      </c>
      <c r="B21" s="58">
        <f>2666+20334</f>
        <v>23000</v>
      </c>
      <c r="C21" s="37" t="s">
        <v>18</v>
      </c>
      <c r="D21" s="46" t="s">
        <v>20</v>
      </c>
      <c r="E21" s="15">
        <v>44533</v>
      </c>
    </row>
    <row r="22" spans="1:5" ht="15">
      <c r="A22" s="29">
        <v>2</v>
      </c>
      <c r="B22" s="58">
        <f>3668+48666</f>
        <v>52334</v>
      </c>
      <c r="C22" s="37" t="s">
        <v>28</v>
      </c>
      <c r="D22" s="46" t="s">
        <v>20</v>
      </c>
      <c r="E22" s="15">
        <v>44533</v>
      </c>
    </row>
    <row r="23" spans="1:256" s="6" customFormat="1" ht="15">
      <c r="A23" s="29">
        <v>3</v>
      </c>
      <c r="B23" s="30">
        <v>283830.9</v>
      </c>
      <c r="C23" s="37" t="s">
        <v>16</v>
      </c>
      <c r="D23" s="46" t="s">
        <v>17</v>
      </c>
      <c r="E23" s="15">
        <v>44533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2.75">
      <c r="A24" s="33"/>
      <c r="B24" s="33"/>
      <c r="C24" s="33"/>
      <c r="D24" s="33"/>
      <c r="E24" s="3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5">
      <c r="A25" s="21" t="s">
        <v>12</v>
      </c>
      <c r="B25" s="21"/>
      <c r="C25" s="21"/>
      <c r="D25" s="21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24" t="s">
        <v>4</v>
      </c>
      <c r="B26" s="27" t="s">
        <v>5</v>
      </c>
      <c r="C26" s="28" t="s">
        <v>6</v>
      </c>
      <c r="D26" s="28" t="s">
        <v>7</v>
      </c>
      <c r="E26" s="49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36" customFormat="1" ht="15">
      <c r="A27" s="34">
        <v>1</v>
      </c>
      <c r="B27" s="59">
        <f>1285.13+1606.42+9103.02+7282.42</f>
        <v>19276.989999999998</v>
      </c>
      <c r="C27" s="37" t="s">
        <v>25</v>
      </c>
      <c r="D27" s="60" t="s">
        <v>41</v>
      </c>
      <c r="E27" s="61">
        <v>44533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5" ht="15">
      <c r="A28" s="34">
        <v>2</v>
      </c>
      <c r="B28" s="26">
        <f>690.8+3546.85+367.65</f>
        <v>4605.299999999999</v>
      </c>
      <c r="C28" s="35" t="s">
        <v>21</v>
      </c>
      <c r="D28" s="56" t="s">
        <v>42</v>
      </c>
      <c r="E28" s="61">
        <v>44533</v>
      </c>
    </row>
    <row r="29" spans="1:5" ht="15">
      <c r="A29" s="34">
        <v>3</v>
      </c>
      <c r="B29" s="26">
        <f>631.89+336.3+3244.41</f>
        <v>4212.6</v>
      </c>
      <c r="C29" s="35" t="s">
        <v>21</v>
      </c>
      <c r="D29" s="56" t="s">
        <v>43</v>
      </c>
      <c r="E29" s="61">
        <v>44533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2021-12-06T07:13:19Z</cp:lastPrinted>
  <dcterms:created xsi:type="dcterms:W3CDTF">2020-03-03T07:59:12Z</dcterms:created>
  <dcterms:modified xsi:type="dcterms:W3CDTF">2021-12-06T07:13:55Z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