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2000" activeTab="0"/>
  </bookViews>
  <sheets>
    <sheet name="29.03.2021" sheetId="1" r:id="rId1"/>
    <sheet name="30.03.2021 " sheetId="2" r:id="rId2"/>
    <sheet name="31.03.2021 " sheetId="3" r:id="rId3"/>
  </sheets>
  <definedNames/>
  <calcPr fullCalcOnLoad="1"/>
</workbook>
</file>

<file path=xl/sharedStrings.xml><?xml version="1.0" encoding="utf-8"?>
<sst xmlns="http://schemas.openxmlformats.org/spreadsheetml/2006/main" count="132" uniqueCount="61">
  <si>
    <t>SITUAȚIA</t>
  </si>
  <si>
    <t>SUMA PLĂTITĂ</t>
  </si>
  <si>
    <t>BENEFICIAR</t>
  </si>
  <si>
    <t>OBIECTIV</t>
  </si>
  <si>
    <t>DATA PLATII</t>
  </si>
  <si>
    <t>Nr. crt</t>
  </si>
  <si>
    <t>Nr. crt.</t>
  </si>
  <si>
    <t>CHELTUIELI PERSONAL</t>
  </si>
  <si>
    <t>TRANSFERURI</t>
  </si>
  <si>
    <t xml:space="preserve">Investitii </t>
  </si>
  <si>
    <t>Municipiul Piatra Neamț</t>
  </si>
  <si>
    <t>Direcția Economică</t>
  </si>
  <si>
    <t>SC Troleibuzul SA</t>
  </si>
  <si>
    <t>BUNURI ȘI SERVICII</t>
  </si>
  <si>
    <t>SC Texamet Grup SRL</t>
  </si>
  <si>
    <t>SC WPT Industry Group SRL</t>
  </si>
  <si>
    <t>SC Locativserv SRL</t>
  </si>
  <si>
    <t>C.M.I Urban SA</t>
  </si>
  <si>
    <t>SC Fiscal Service SRL</t>
  </si>
  <si>
    <t>CTCE Piatra Neamț</t>
  </si>
  <si>
    <t>DSM Logistic SRL</t>
  </si>
  <si>
    <t>Orange România SA</t>
  </si>
  <si>
    <t xml:space="preserve">SC RCS RDS </t>
  </si>
  <si>
    <t>plăților efectuate în perioada 29.03.2021</t>
  </si>
  <si>
    <t>plăților efectuate în perioada 30.03.2021</t>
  </si>
  <si>
    <t>plăților efectuate în perioada 31.03.2021</t>
  </si>
  <si>
    <t>SC Exper Eval SRL</t>
  </si>
  <si>
    <t>SC Salubritas SA</t>
  </si>
  <si>
    <t>SC Marionex com SRL</t>
  </si>
  <si>
    <t>SC Constalex Trans SRL</t>
  </si>
  <si>
    <t>SC Stellaria SRL</t>
  </si>
  <si>
    <t>SC Mondoterm SRL</t>
  </si>
  <si>
    <t>Telekom Communication SRL</t>
  </si>
  <si>
    <t>DATA PLĂȚII</t>
  </si>
  <si>
    <t>Registre acte de deces</t>
  </si>
  <si>
    <t>Întreținere ascensor Curtea Domnească și Mall Forum Center</t>
  </si>
  <si>
    <t>Servicii pază</t>
  </si>
  <si>
    <t>Prestări servicii,reparații centrale, servicii RSVTI,chirie unități locative</t>
  </si>
  <si>
    <t>Amenajare și întreținere spații verzi</t>
  </si>
  <si>
    <t>Revizie anuală 2 case de marcat din Ștrand Municipal</t>
  </si>
  <si>
    <t>Mentenanță sistem informatic</t>
  </si>
  <si>
    <t>Servicii de conectare prin fibră optică</t>
  </si>
  <si>
    <t>Servicii telefonie</t>
  </si>
  <si>
    <t>Servicii cablu TV</t>
  </si>
  <si>
    <t>Monitorizare sistem alarmă Baia comunală</t>
  </si>
  <si>
    <t>Rapoarte de evaluare</t>
  </si>
  <si>
    <t>Servicii ecarisaj,igienizare și vidanjare toalete ecologice și publice,prestări servicii salubrizare</t>
  </si>
  <si>
    <t>Gratuități mijloace de transport și compensație aferentă lunii februarie 2021</t>
  </si>
  <si>
    <t>Gratuități mijloace de transport</t>
  </si>
  <si>
    <t>Consum apă</t>
  </si>
  <si>
    <t>Asigurare service la instalațiile și echipamentele montate la semnalele de acces în municipiu</t>
  </si>
  <si>
    <t>Proiectare și execuție "Grup sanitar  parter Sala de sport Școala Gimnazială nr.11"</t>
  </si>
  <si>
    <t>SC IPS Group SRL</t>
  </si>
  <si>
    <t>Compania Județeană Apa Serv SA</t>
  </si>
  <si>
    <t>SC SGPI Security Force SRL</t>
  </si>
  <si>
    <t>Direcția de Evidență a Persoanelor</t>
  </si>
  <si>
    <t>Cheltuieli de transport</t>
  </si>
  <si>
    <t>Servicii telefonie și internet</t>
  </si>
  <si>
    <t>Allianz Țiriac Asigurări SA</t>
  </si>
  <si>
    <t>Poliță asigurare Bazar și Baia Comunală</t>
  </si>
  <si>
    <t>restituit avans deplasare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</si>
</sst>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14" fontId="41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14" fontId="41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" fontId="41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4" fontId="41" fillId="33" borderId="10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center" vertical="center"/>
    </xf>
    <xf numFmtId="4" fontId="2" fillId="33" borderId="10" xfId="0" applyNumberFormat="1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49" fontId="7" fillId="33" borderId="0" xfId="0" applyNumberFormat="1" applyFont="1" applyFill="1" applyAlignment="1">
      <alignment vertic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7" fillId="33" borderId="0" xfId="0" applyNumberFormat="1" applyFont="1" applyFill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vertical="center" wrapText="1"/>
    </xf>
    <xf numFmtId="49" fontId="40" fillId="33" borderId="11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41" fillId="33" borderId="10" xfId="0" applyNumberFormat="1" applyFont="1" applyFill="1" applyBorder="1" applyAlignment="1">
      <alignment horizontal="left" wrapText="1"/>
    </xf>
    <xf numFmtId="49" fontId="41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vertical="center" wrapText="1"/>
    </xf>
    <xf numFmtId="49" fontId="42" fillId="33" borderId="10" xfId="0" applyNumberFormat="1" applyFont="1" applyFill="1" applyBorder="1" applyAlignment="1">
      <alignment vertical="center" wrapText="1"/>
    </xf>
    <xf numFmtId="49" fontId="2" fillId="33" borderId="0" xfId="0" applyNumberFormat="1" applyFont="1" applyFill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6.140625" style="3" customWidth="1"/>
    <col min="2" max="2" width="15.00390625" style="3" customWidth="1"/>
    <col min="3" max="3" width="29.00390625" style="3" customWidth="1"/>
    <col min="4" max="4" width="68.7109375" style="73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10</v>
      </c>
      <c r="B1" s="31"/>
      <c r="C1" s="31"/>
      <c r="D1" s="59"/>
      <c r="E1" s="42"/>
      <c r="F1" s="32"/>
    </row>
    <row r="2" spans="1:5" ht="15">
      <c r="A2" s="56" t="s">
        <v>11</v>
      </c>
      <c r="B2" s="56"/>
      <c r="C2" s="56"/>
      <c r="D2" s="56"/>
      <c r="E2" s="4"/>
    </row>
    <row r="3" spans="1:5" ht="15">
      <c r="A3" s="57" t="s">
        <v>0</v>
      </c>
      <c r="B3" s="57"/>
      <c r="C3" s="57"/>
      <c r="D3" s="57"/>
      <c r="E3" s="4"/>
    </row>
    <row r="4" spans="1:5" ht="12" customHeight="1">
      <c r="A4" s="57" t="s">
        <v>23</v>
      </c>
      <c r="B4" s="57"/>
      <c r="C4" s="57"/>
      <c r="D4" s="57"/>
      <c r="E4" s="4"/>
    </row>
    <row r="5" spans="1:5" ht="12" customHeight="1">
      <c r="A5" s="42"/>
      <c r="B5" s="42"/>
      <c r="C5" s="42"/>
      <c r="D5" s="60"/>
      <c r="E5" s="4"/>
    </row>
    <row r="6" spans="1:5" ht="12" customHeight="1">
      <c r="A6" s="58" t="s">
        <v>7</v>
      </c>
      <c r="B6" s="58"/>
      <c r="C6" s="5"/>
      <c r="D6" s="61"/>
      <c r="E6" s="6"/>
    </row>
    <row r="7" spans="1:5" ht="12" customHeight="1">
      <c r="A7" s="7" t="s">
        <v>6</v>
      </c>
      <c r="B7" s="7" t="s">
        <v>1</v>
      </c>
      <c r="C7" s="7" t="s">
        <v>2</v>
      </c>
      <c r="D7" s="62" t="s">
        <v>3</v>
      </c>
      <c r="E7" s="7" t="s">
        <v>33</v>
      </c>
    </row>
    <row r="8" spans="1:5" ht="12" customHeight="1">
      <c r="A8" s="8">
        <v>1</v>
      </c>
      <c r="B8" s="9"/>
      <c r="C8" s="10"/>
      <c r="D8" s="63"/>
      <c r="E8" s="12"/>
    </row>
    <row r="9" spans="1:5" ht="12" customHeight="1">
      <c r="A9" s="8">
        <v>2</v>
      </c>
      <c r="B9" s="9"/>
      <c r="C9" s="10"/>
      <c r="D9" s="63"/>
      <c r="E9" s="12"/>
    </row>
    <row r="10" spans="1:5" ht="12" customHeight="1">
      <c r="A10" s="13"/>
      <c r="B10" s="14"/>
      <c r="C10" s="15"/>
      <c r="D10" s="64"/>
      <c r="E10" s="17"/>
    </row>
    <row r="11" spans="1:5" ht="12" customHeight="1">
      <c r="A11" s="18" t="s">
        <v>13</v>
      </c>
      <c r="B11" s="18"/>
      <c r="C11" s="18"/>
      <c r="D11" s="65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66" t="s">
        <v>3</v>
      </c>
      <c r="E12" s="21" t="s">
        <v>33</v>
      </c>
    </row>
    <row r="13" spans="1:5" ht="12" customHeight="1">
      <c r="A13" s="50">
        <v>1</v>
      </c>
      <c r="B13" s="24">
        <f>354.5</f>
        <v>354.5</v>
      </c>
      <c r="C13" s="46" t="s">
        <v>55</v>
      </c>
      <c r="D13" s="67" t="s">
        <v>34</v>
      </c>
      <c r="E13" s="48">
        <v>44284</v>
      </c>
    </row>
    <row r="14" spans="1:5" ht="12" customHeight="1">
      <c r="A14" s="50">
        <v>2</v>
      </c>
      <c r="B14" s="24">
        <f>5355+1047.2</f>
        <v>6402.2</v>
      </c>
      <c r="C14" s="46" t="s">
        <v>15</v>
      </c>
      <c r="D14" s="67" t="s">
        <v>35</v>
      </c>
      <c r="E14" s="48">
        <v>44284</v>
      </c>
    </row>
    <row r="15" spans="1:5" ht="12" customHeight="1">
      <c r="A15" s="50">
        <v>3</v>
      </c>
      <c r="B15" s="24">
        <f>8426.88+369.6+8426.88+369.6+8426.88+369.6+8426.88+369.6+739.2+16853.76+8425.37+331.13</f>
        <v>61535.37999999999</v>
      </c>
      <c r="C15" s="46" t="s">
        <v>54</v>
      </c>
      <c r="D15" s="67" t="s">
        <v>36</v>
      </c>
      <c r="E15" s="48">
        <v>44284</v>
      </c>
    </row>
    <row r="16" spans="1:5" ht="12" customHeight="1">
      <c r="A16" s="50">
        <v>4</v>
      </c>
      <c r="B16" s="24">
        <f>56.92+1448.43+2806.39+110.3+65.16+1657.96+178.5+782.48+92202+542.61+13806.41</f>
        <v>113657.16</v>
      </c>
      <c r="C16" s="46" t="s">
        <v>16</v>
      </c>
      <c r="D16" s="67" t="s">
        <v>37</v>
      </c>
      <c r="E16" s="48">
        <v>44284</v>
      </c>
    </row>
    <row r="17" spans="1:5" ht="12" customHeight="1">
      <c r="A17" s="50">
        <v>5</v>
      </c>
      <c r="B17" s="24">
        <v>125468.01</v>
      </c>
      <c r="C17" s="46" t="s">
        <v>17</v>
      </c>
      <c r="D17" s="67" t="s">
        <v>38</v>
      </c>
      <c r="E17" s="48">
        <v>44284</v>
      </c>
    </row>
    <row r="18" spans="1:5" ht="12" customHeight="1">
      <c r="A18" s="50">
        <v>6</v>
      </c>
      <c r="B18" s="24">
        <v>320</v>
      </c>
      <c r="C18" s="46" t="s">
        <v>18</v>
      </c>
      <c r="D18" s="67" t="s">
        <v>39</v>
      </c>
      <c r="E18" s="48">
        <v>44284</v>
      </c>
    </row>
    <row r="19" spans="1:5" ht="12" customHeight="1">
      <c r="A19" s="50">
        <v>7</v>
      </c>
      <c r="B19" s="45">
        <f>12715.15+6149.92</f>
        <v>18865.07</v>
      </c>
      <c r="C19" s="24" t="s">
        <v>19</v>
      </c>
      <c r="D19" s="68" t="s">
        <v>40</v>
      </c>
      <c r="E19" s="48">
        <v>44284</v>
      </c>
    </row>
    <row r="20" spans="1:5" ht="12" customHeight="1">
      <c r="A20" s="50">
        <v>8</v>
      </c>
      <c r="B20" s="45">
        <v>6749.51</v>
      </c>
      <c r="C20" s="24" t="s">
        <v>20</v>
      </c>
      <c r="D20" s="68" t="s">
        <v>41</v>
      </c>
      <c r="E20" s="48">
        <v>44284</v>
      </c>
    </row>
    <row r="21" spans="1:5" ht="12.75" customHeight="1">
      <c r="A21" s="50">
        <v>9</v>
      </c>
      <c r="B21" s="45">
        <v>3037.62</v>
      </c>
      <c r="C21" s="24" t="s">
        <v>21</v>
      </c>
      <c r="D21" s="68" t="s">
        <v>42</v>
      </c>
      <c r="E21" s="48">
        <v>44284</v>
      </c>
    </row>
    <row r="22" spans="1:5" ht="12" customHeight="1">
      <c r="A22" s="50">
        <v>10</v>
      </c>
      <c r="B22" s="45">
        <v>26</v>
      </c>
      <c r="C22" s="24" t="s">
        <v>22</v>
      </c>
      <c r="D22" s="68" t="s">
        <v>43</v>
      </c>
      <c r="E22" s="48">
        <v>44284</v>
      </c>
    </row>
    <row r="23" spans="1:5" ht="12" customHeight="1">
      <c r="A23" s="50">
        <v>11</v>
      </c>
      <c r="B23" s="49">
        <v>142.8</v>
      </c>
      <c r="C23" s="47" t="s">
        <v>52</v>
      </c>
      <c r="D23" s="67" t="s">
        <v>44</v>
      </c>
      <c r="E23" s="48">
        <v>44284</v>
      </c>
    </row>
    <row r="24" spans="1:5" ht="12" customHeight="1">
      <c r="A24" s="50">
        <v>12</v>
      </c>
      <c r="B24" s="49">
        <v>595</v>
      </c>
      <c r="C24" s="47" t="s">
        <v>26</v>
      </c>
      <c r="D24" s="67" t="s">
        <v>45</v>
      </c>
      <c r="E24" s="48">
        <v>44284</v>
      </c>
    </row>
    <row r="25" spans="1:256" s="2" customFormat="1" ht="12" customHeight="1">
      <c r="A25" s="50">
        <v>13</v>
      </c>
      <c r="B25" s="49">
        <f>69091.28+2715.38+121491.79+5328.59+14146.07+32.33+7662.4</f>
        <v>220467.84</v>
      </c>
      <c r="C25" s="47" t="s">
        <v>27</v>
      </c>
      <c r="D25" s="67" t="s">
        <v>46</v>
      </c>
      <c r="E25" s="48">
        <v>44284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12" customHeight="1">
      <c r="A26" s="50">
        <v>14</v>
      </c>
      <c r="B26" s="23">
        <f>75600+197311.06</f>
        <v>272911.06</v>
      </c>
      <c r="C26" s="24" t="s">
        <v>12</v>
      </c>
      <c r="D26" s="69" t="s">
        <v>47</v>
      </c>
      <c r="E26" s="48">
        <v>44284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" customFormat="1" ht="12" customHeight="1">
      <c r="A27" s="50">
        <v>15</v>
      </c>
      <c r="B27" s="23">
        <v>21600</v>
      </c>
      <c r="C27" s="24" t="s">
        <v>28</v>
      </c>
      <c r="D27" s="69" t="s">
        <v>48</v>
      </c>
      <c r="E27" s="48">
        <v>44284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" customFormat="1" ht="12" customHeight="1">
      <c r="A28" s="50">
        <v>16</v>
      </c>
      <c r="B28" s="23">
        <f>315.23+1418.53</f>
        <v>1733.76</v>
      </c>
      <c r="C28" s="24" t="s">
        <v>53</v>
      </c>
      <c r="D28" s="69" t="s">
        <v>49</v>
      </c>
      <c r="E28" s="48">
        <v>44284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" customFormat="1" ht="12" customHeight="1">
      <c r="A29" s="50">
        <v>17</v>
      </c>
      <c r="B29" s="23">
        <v>10800</v>
      </c>
      <c r="C29" s="24" t="s">
        <v>29</v>
      </c>
      <c r="D29" s="69" t="s">
        <v>48</v>
      </c>
      <c r="E29" s="48">
        <v>44284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" customFormat="1" ht="12" customHeight="1">
      <c r="A30" s="50">
        <v>18</v>
      </c>
      <c r="B30" s="23">
        <v>21600</v>
      </c>
      <c r="C30" s="43" t="s">
        <v>30</v>
      </c>
      <c r="D30" s="68" t="s">
        <v>48</v>
      </c>
      <c r="E30" s="48">
        <v>44284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" customFormat="1" ht="12" customHeight="1">
      <c r="A31" s="50">
        <v>19</v>
      </c>
      <c r="B31" s="44">
        <v>1008.64</v>
      </c>
      <c r="C31" s="53" t="s">
        <v>14</v>
      </c>
      <c r="D31" s="70" t="s">
        <v>50</v>
      </c>
      <c r="E31" s="26">
        <v>44284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" customFormat="1" ht="12.75">
      <c r="A32" s="8"/>
      <c r="B32" s="41"/>
      <c r="C32" s="43"/>
      <c r="D32" s="68"/>
      <c r="E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" customFormat="1" ht="12.75">
      <c r="A33" s="8"/>
      <c r="B33" s="41"/>
      <c r="C33" s="43"/>
      <c r="D33" s="68"/>
      <c r="E33" s="1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5" s="2" customFormat="1" ht="15">
      <c r="A34" s="18" t="s">
        <v>8</v>
      </c>
      <c r="B34" s="18"/>
      <c r="C34" s="18"/>
      <c r="D34" s="65"/>
      <c r="E34" s="18"/>
    </row>
    <row r="35" spans="1:5" s="2" customFormat="1" ht="15">
      <c r="A35" s="21" t="s">
        <v>6</v>
      </c>
      <c r="B35" s="27" t="s">
        <v>1</v>
      </c>
      <c r="C35" s="28" t="s">
        <v>2</v>
      </c>
      <c r="D35" s="66" t="s">
        <v>3</v>
      </c>
      <c r="E35" s="21" t="s">
        <v>33</v>
      </c>
    </row>
    <row r="36" spans="1:5" s="2" customFormat="1" ht="15">
      <c r="A36" s="34">
        <v>1</v>
      </c>
      <c r="B36" s="23"/>
      <c r="C36" s="23"/>
      <c r="D36" s="69"/>
      <c r="E36" s="37"/>
    </row>
    <row r="37" spans="1:5" s="2" customFormat="1" ht="15">
      <c r="A37" s="34">
        <v>2</v>
      </c>
      <c r="B37" s="23"/>
      <c r="C37" s="23"/>
      <c r="D37" s="69"/>
      <c r="E37" s="37"/>
    </row>
    <row r="38" spans="1:5" s="2" customFormat="1" ht="15">
      <c r="A38" s="34">
        <v>3</v>
      </c>
      <c r="B38" s="35"/>
      <c r="C38" s="39"/>
      <c r="D38" s="71"/>
      <c r="E38" s="37"/>
    </row>
    <row r="39" spans="1:5" s="2" customFormat="1" ht="15">
      <c r="A39" s="18" t="s">
        <v>9</v>
      </c>
      <c r="B39" s="18"/>
      <c r="C39" s="18"/>
      <c r="D39" s="65"/>
      <c r="E39" s="18"/>
    </row>
    <row r="40" spans="1:5" s="2" customFormat="1" ht="15">
      <c r="A40" s="21" t="s">
        <v>6</v>
      </c>
      <c r="B40" s="27" t="s">
        <v>1</v>
      </c>
      <c r="C40" s="28" t="s">
        <v>2</v>
      </c>
      <c r="D40" s="66" t="s">
        <v>3</v>
      </c>
      <c r="E40" s="21" t="s">
        <v>4</v>
      </c>
    </row>
    <row r="41" spans="1:5" s="2" customFormat="1" ht="30">
      <c r="A41" s="29">
        <v>1</v>
      </c>
      <c r="B41" s="30">
        <f>99020.68+3891.64</f>
        <v>102912.31999999999</v>
      </c>
      <c r="C41" s="30" t="s">
        <v>31</v>
      </c>
      <c r="D41" s="72" t="s">
        <v>51</v>
      </c>
      <c r="E41" s="26">
        <v>44284</v>
      </c>
    </row>
    <row r="42" spans="1:5" s="2" customFormat="1" ht="15">
      <c r="A42" s="29">
        <v>2</v>
      </c>
      <c r="B42" s="30"/>
      <c r="C42" s="30"/>
      <c r="D42" s="72"/>
      <c r="E42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2.00390625" style="3" customWidth="1"/>
    <col min="4" max="4" width="27.57421875" style="3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10</v>
      </c>
      <c r="B1" s="31"/>
      <c r="C1" s="31"/>
      <c r="D1" s="31"/>
      <c r="E1" s="42"/>
      <c r="F1" s="32"/>
    </row>
    <row r="2" spans="1:5" ht="15">
      <c r="A2" s="56" t="s">
        <v>11</v>
      </c>
      <c r="B2" s="56"/>
      <c r="C2" s="56"/>
      <c r="D2" s="56"/>
      <c r="E2" s="4"/>
    </row>
    <row r="3" spans="1:5" ht="15">
      <c r="A3" s="57" t="s">
        <v>0</v>
      </c>
      <c r="B3" s="57"/>
      <c r="C3" s="57"/>
      <c r="D3" s="57"/>
      <c r="E3" s="4"/>
    </row>
    <row r="4" spans="1:5" ht="12" customHeight="1">
      <c r="A4" s="57" t="s">
        <v>24</v>
      </c>
      <c r="B4" s="57"/>
      <c r="C4" s="57"/>
      <c r="D4" s="57"/>
      <c r="E4" s="4"/>
    </row>
    <row r="5" spans="1:5" ht="12" customHeight="1">
      <c r="A5" s="42"/>
      <c r="B5" s="42"/>
      <c r="C5" s="42"/>
      <c r="D5" s="42"/>
      <c r="E5" s="4"/>
    </row>
    <row r="6" spans="1:5" ht="12" customHeight="1">
      <c r="A6" s="58" t="s">
        <v>7</v>
      </c>
      <c r="B6" s="58"/>
      <c r="C6" s="5"/>
      <c r="D6" s="5"/>
      <c r="E6" s="6"/>
    </row>
    <row r="7" spans="1:5" ht="12" customHeight="1">
      <c r="A7" s="7" t="s">
        <v>6</v>
      </c>
      <c r="B7" s="7" t="s">
        <v>1</v>
      </c>
      <c r="C7" s="7" t="s">
        <v>2</v>
      </c>
      <c r="D7" s="7" t="s">
        <v>3</v>
      </c>
      <c r="E7" s="7" t="s">
        <v>33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13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" customHeight="1">
      <c r="A13" s="19"/>
      <c r="B13" s="51">
        <f>4265.06+1505.28</f>
        <v>5770.34</v>
      </c>
      <c r="C13" s="40" t="s">
        <v>32</v>
      </c>
      <c r="D13" s="29" t="s">
        <v>57</v>
      </c>
      <c r="E13" s="26">
        <v>44285</v>
      </c>
    </row>
    <row r="14" spans="1:5" ht="12" customHeight="1">
      <c r="A14" s="19"/>
      <c r="B14" s="51">
        <v>239</v>
      </c>
      <c r="C14" s="40" t="s">
        <v>10</v>
      </c>
      <c r="D14" s="29" t="s">
        <v>56</v>
      </c>
      <c r="E14" s="26">
        <v>44285</v>
      </c>
    </row>
    <row r="15" spans="1:5" ht="12" customHeight="1">
      <c r="A15" s="19"/>
      <c r="B15" s="51"/>
      <c r="C15" s="52"/>
      <c r="D15" s="29"/>
      <c r="E15" s="52"/>
    </row>
    <row r="16" spans="1:5" ht="12" customHeight="1">
      <c r="A16" s="19"/>
      <c r="B16" s="51"/>
      <c r="C16" s="52"/>
      <c r="D16" s="29"/>
      <c r="E16" s="52"/>
    </row>
    <row r="17" spans="1:5" ht="12" customHeight="1">
      <c r="A17" s="19"/>
      <c r="B17" s="51"/>
      <c r="C17" s="52"/>
      <c r="D17" s="29"/>
      <c r="E17" s="52"/>
    </row>
    <row r="18" spans="1:5" ht="12" customHeight="1">
      <c r="A18" s="19"/>
      <c r="B18" s="51"/>
      <c r="C18" s="52"/>
      <c r="D18" s="29"/>
      <c r="E18" s="52"/>
    </row>
    <row r="19" spans="1:5" ht="12.75">
      <c r="A19" s="8"/>
      <c r="B19" s="23"/>
      <c r="C19" s="24"/>
      <c r="D19" s="25"/>
      <c r="E19" s="12"/>
    </row>
    <row r="20" spans="1:5" ht="12.75">
      <c r="A20" s="8"/>
      <c r="B20" s="23"/>
      <c r="C20" s="24"/>
      <c r="D20" s="25"/>
      <c r="E20" s="12"/>
    </row>
    <row r="21" spans="1:5" s="2" customFormat="1" ht="15">
      <c r="A21" s="18" t="s">
        <v>8</v>
      </c>
      <c r="B21" s="18"/>
      <c r="C21" s="18"/>
      <c r="D21" s="18"/>
      <c r="E21" s="18"/>
    </row>
    <row r="22" spans="1:5" s="2" customFormat="1" ht="15">
      <c r="A22" s="21" t="s">
        <v>6</v>
      </c>
      <c r="B22" s="27" t="s">
        <v>1</v>
      </c>
      <c r="C22" s="28" t="s">
        <v>2</v>
      </c>
      <c r="D22" s="28" t="s">
        <v>3</v>
      </c>
      <c r="E22" s="21" t="s">
        <v>33</v>
      </c>
    </row>
    <row r="23" spans="1:5" s="2" customFormat="1" ht="15">
      <c r="A23" s="34">
        <v>1</v>
      </c>
      <c r="B23" s="23"/>
      <c r="C23" s="23"/>
      <c r="D23" s="25"/>
      <c r="E23" s="37"/>
    </row>
    <row r="24" spans="1:5" s="2" customFormat="1" ht="15">
      <c r="A24" s="34">
        <v>2</v>
      </c>
      <c r="B24" s="23"/>
      <c r="C24" s="23"/>
      <c r="D24" s="25"/>
      <c r="E24" s="37"/>
    </row>
    <row r="25" spans="1:5" s="2" customFormat="1" ht="15">
      <c r="A25" s="34">
        <v>3</v>
      </c>
      <c r="B25" s="35"/>
      <c r="C25" s="39"/>
      <c r="D25" s="36"/>
      <c r="E25" s="37"/>
    </row>
    <row r="28" spans="1:5" s="2" customFormat="1" ht="15">
      <c r="A28" s="18" t="s">
        <v>9</v>
      </c>
      <c r="B28" s="18"/>
      <c r="C28" s="18"/>
      <c r="D28" s="18"/>
      <c r="E28" s="18"/>
    </row>
    <row r="29" spans="1:5" s="2" customFormat="1" ht="15">
      <c r="A29" s="21" t="s">
        <v>6</v>
      </c>
      <c r="B29" s="27" t="s">
        <v>1</v>
      </c>
      <c r="C29" s="28" t="s">
        <v>2</v>
      </c>
      <c r="D29" s="28" t="s">
        <v>3</v>
      </c>
      <c r="E29" s="21" t="s">
        <v>33</v>
      </c>
    </row>
    <row r="30" spans="1:5" s="2" customFormat="1" ht="15">
      <c r="A30" s="29">
        <v>1</v>
      </c>
      <c r="B30" s="30"/>
      <c r="C30" s="30"/>
      <c r="D30" s="38"/>
      <c r="E30" s="26"/>
    </row>
    <row r="31" spans="1:5" s="2" customFormat="1" ht="15">
      <c r="A31" s="29">
        <v>2</v>
      </c>
      <c r="B31" s="30"/>
      <c r="C31" s="30"/>
      <c r="D31" s="38"/>
      <c r="E31" s="26"/>
    </row>
    <row r="32" spans="1:5" s="2" customFormat="1" ht="15">
      <c r="A32" s="29">
        <v>3</v>
      </c>
      <c r="B32" s="30"/>
      <c r="C32" s="30"/>
      <c r="D32" s="38"/>
      <c r="E32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41" sqref="C41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8.8515625" style="3" customWidth="1"/>
    <col min="4" max="4" width="33.57421875" style="3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10</v>
      </c>
      <c r="B1" s="31"/>
      <c r="C1" s="31"/>
      <c r="D1" s="31"/>
      <c r="E1" s="42"/>
      <c r="F1" s="32"/>
    </row>
    <row r="2" spans="1:5" ht="15">
      <c r="A2" s="56" t="s">
        <v>11</v>
      </c>
      <c r="B2" s="56"/>
      <c r="C2" s="56"/>
      <c r="D2" s="56"/>
      <c r="E2" s="4"/>
    </row>
    <row r="3" spans="1:5" ht="15">
      <c r="A3" s="57" t="s">
        <v>0</v>
      </c>
      <c r="B3" s="57"/>
      <c r="C3" s="57"/>
      <c r="D3" s="57"/>
      <c r="E3" s="4"/>
    </row>
    <row r="4" spans="1:5" ht="12" customHeight="1">
      <c r="A4" s="57" t="s">
        <v>25</v>
      </c>
      <c r="B4" s="57"/>
      <c r="C4" s="57"/>
      <c r="D4" s="57"/>
      <c r="E4" s="4"/>
    </row>
    <row r="5" spans="1:5" ht="12" customHeight="1">
      <c r="A5" s="42"/>
      <c r="B5" s="42"/>
      <c r="C5" s="42"/>
      <c r="D5" s="42"/>
      <c r="E5" s="4"/>
    </row>
    <row r="6" spans="1:5" ht="12" customHeight="1">
      <c r="A6" s="58" t="s">
        <v>7</v>
      </c>
      <c r="B6" s="58"/>
      <c r="C6" s="5"/>
      <c r="D6" s="5"/>
      <c r="E6" s="6"/>
    </row>
    <row r="7" spans="1:5" ht="12" customHeight="1">
      <c r="A7" s="7" t="s">
        <v>6</v>
      </c>
      <c r="B7" s="7" t="s">
        <v>1</v>
      </c>
      <c r="C7" s="7" t="s">
        <v>2</v>
      </c>
      <c r="D7" s="7" t="s">
        <v>3</v>
      </c>
      <c r="E7" s="7" t="s">
        <v>33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13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33</v>
      </c>
    </row>
    <row r="13" spans="1:5" ht="12" customHeight="1">
      <c r="A13" s="19"/>
      <c r="B13" s="54">
        <v>348</v>
      </c>
      <c r="C13" s="24" t="s">
        <v>58</v>
      </c>
      <c r="D13" s="25" t="s">
        <v>59</v>
      </c>
      <c r="E13" s="37">
        <v>44286</v>
      </c>
    </row>
    <row r="14" spans="1:5" ht="12" customHeight="1">
      <c r="A14" s="19"/>
      <c r="B14" s="51">
        <v>6.55</v>
      </c>
      <c r="C14" s="40" t="s">
        <v>10</v>
      </c>
      <c r="D14" s="29" t="s">
        <v>60</v>
      </c>
      <c r="E14" s="26">
        <v>44286</v>
      </c>
    </row>
    <row r="15" spans="1:5" ht="12" customHeight="1">
      <c r="A15" s="19"/>
      <c r="B15" s="54"/>
      <c r="C15" s="34"/>
      <c r="D15" s="55"/>
      <c r="E15" s="34"/>
    </row>
    <row r="16" spans="1:5" ht="12" customHeight="1">
      <c r="A16" s="19"/>
      <c r="B16" s="54"/>
      <c r="C16" s="34"/>
      <c r="D16" s="55"/>
      <c r="E16" s="34"/>
    </row>
    <row r="17" spans="1:5" ht="12" customHeight="1">
      <c r="A17" s="19"/>
      <c r="B17" s="54"/>
      <c r="C17" s="34"/>
      <c r="D17" s="55"/>
      <c r="E17" s="34"/>
    </row>
    <row r="18" spans="1:5" ht="12" customHeight="1">
      <c r="A18" s="19"/>
      <c r="B18" s="54"/>
      <c r="C18" s="34"/>
      <c r="D18" s="55"/>
      <c r="E18" s="34"/>
    </row>
    <row r="19" spans="1:5" ht="12.75">
      <c r="A19" s="8"/>
      <c r="B19" s="23"/>
      <c r="C19" s="24"/>
      <c r="D19" s="25"/>
      <c r="E19" s="12"/>
    </row>
    <row r="20" spans="1:5" ht="12.75">
      <c r="A20" s="8"/>
      <c r="B20" s="23"/>
      <c r="C20" s="24"/>
      <c r="D20" s="25"/>
      <c r="E20" s="12"/>
    </row>
    <row r="21" spans="1:5" s="2" customFormat="1" ht="15">
      <c r="A21" s="18" t="s">
        <v>8</v>
      </c>
      <c r="B21" s="18"/>
      <c r="C21" s="18"/>
      <c r="D21" s="18"/>
      <c r="E21" s="18"/>
    </row>
    <row r="22" spans="1:5" s="2" customFormat="1" ht="15">
      <c r="A22" s="21" t="s">
        <v>6</v>
      </c>
      <c r="B22" s="27" t="s">
        <v>1</v>
      </c>
      <c r="C22" s="28" t="s">
        <v>2</v>
      </c>
      <c r="D22" s="28" t="s">
        <v>3</v>
      </c>
      <c r="E22" s="21" t="s">
        <v>33</v>
      </c>
    </row>
    <row r="23" spans="1:5" s="2" customFormat="1" ht="15">
      <c r="A23" s="34">
        <v>1</v>
      </c>
      <c r="B23" s="23"/>
      <c r="C23" s="23"/>
      <c r="D23" s="25"/>
      <c r="E23" s="37"/>
    </row>
    <row r="24" spans="1:5" s="2" customFormat="1" ht="15">
      <c r="A24" s="34">
        <v>2</v>
      </c>
      <c r="B24" s="23"/>
      <c r="C24" s="23"/>
      <c r="D24" s="25"/>
      <c r="E24" s="37"/>
    </row>
    <row r="25" spans="1:5" s="2" customFormat="1" ht="15">
      <c r="A25" s="34">
        <v>3</v>
      </c>
      <c r="B25" s="35"/>
      <c r="C25" s="39"/>
      <c r="D25" s="36"/>
      <c r="E25" s="37"/>
    </row>
    <row r="28" spans="1:5" s="2" customFormat="1" ht="15">
      <c r="A28" s="18" t="s">
        <v>9</v>
      </c>
      <c r="B28" s="18"/>
      <c r="C28" s="18"/>
      <c r="D28" s="18"/>
      <c r="E28" s="18"/>
    </row>
    <row r="29" spans="1:5" s="2" customFormat="1" ht="15">
      <c r="A29" s="21" t="s">
        <v>6</v>
      </c>
      <c r="B29" s="27" t="s">
        <v>1</v>
      </c>
      <c r="C29" s="28" t="s">
        <v>2</v>
      </c>
      <c r="D29" s="28" t="s">
        <v>3</v>
      </c>
      <c r="E29" s="21" t="s">
        <v>33</v>
      </c>
    </row>
    <row r="30" spans="1:5" s="2" customFormat="1" ht="15">
      <c r="A30" s="29">
        <v>1</v>
      </c>
      <c r="B30" s="30"/>
      <c r="C30" s="30"/>
      <c r="D30" s="38"/>
      <c r="E30" s="26"/>
    </row>
    <row r="31" spans="1:5" s="2" customFormat="1" ht="15">
      <c r="A31" s="29">
        <v>2</v>
      </c>
      <c r="B31" s="30"/>
      <c r="C31" s="30"/>
      <c r="D31" s="38"/>
      <c r="E31" s="26"/>
    </row>
    <row r="32" spans="1:5" s="2" customFormat="1" ht="15">
      <c r="A32" s="29">
        <v>3</v>
      </c>
      <c r="B32" s="30"/>
      <c r="C32" s="30"/>
      <c r="D32" s="38"/>
      <c r="E32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2021-04-05T06:23:43Z</cp:lastPrinted>
  <dcterms:created xsi:type="dcterms:W3CDTF">2020-03-03T07:59:12Z</dcterms:created>
  <dcterms:modified xsi:type="dcterms:W3CDTF">2021-04-05T06:24:50Z</dcterms:modified>
  <cp:category/>
  <cp:version/>
  <cp:contentType/>
  <cp:contentStatus/>
</cp:coreProperties>
</file>